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KA INI\BUKA INI\2024\"/>
    </mc:Choice>
  </mc:AlternateContent>
  <xr:revisionPtr revIDLastSave="0" documentId="8_{259C0F44-600B-40C4-A3B4-15E0E4946698}" xr6:coauthVersionLast="47" xr6:coauthVersionMax="47" xr10:uidLastSave="{00000000-0000-0000-0000-000000000000}"/>
  <bookViews>
    <workbookView xWindow="-120" yWindow="-120" windowWidth="29040" windowHeight="15720" activeTab="3" xr2:uid="{EE985E57-AB4E-4FF5-96DD-567D3D0E6BBC}"/>
  </bookViews>
  <sheets>
    <sheet name="gaji" sheetId="1" r:id="rId1"/>
    <sheet name="alkes" sheetId="2" r:id="rId2"/>
    <sheet name="blud" sheetId="3" r:id="rId3"/>
    <sheet name="operasional" sheetId="4" r:id="rId4"/>
  </sheets>
  <externalReferences>
    <externalReference r:id="rId5"/>
  </externalReferences>
  <definedNames>
    <definedName name="ADM_KANTOR" localSheetId="2">#REF!</definedName>
    <definedName name="ADM_KANTOR">#REF!</definedName>
    <definedName name="akta_III" localSheetId="2">#REF!</definedName>
    <definedName name="akta_III">#REF!</definedName>
    <definedName name="Akta_IV" localSheetId="2">#REF!</definedName>
    <definedName name="Akta_IV">#REF!</definedName>
    <definedName name="ATK" localSheetId="2">#REF!</definedName>
    <definedName name="ATK">#REF!</definedName>
    <definedName name="Bacaan" localSheetId="2">#REF!</definedName>
    <definedName name="Bacaan">#REF!</definedName>
    <definedName name="Badge" localSheetId="2">#REF!</definedName>
    <definedName name="Badge">#REF!</definedName>
    <definedName name="BADGE_IDT" localSheetId="2">#REF!</definedName>
    <definedName name="BADGE_IDT">#REF!</definedName>
    <definedName name="Baperjakat" localSheetId="2">#REF!</definedName>
    <definedName name="Baperjakat">#REF!</definedName>
    <definedName name="BARU" localSheetId="2">#REF!</definedName>
    <definedName name="BARU">#REF!</definedName>
    <definedName name="Bdnhr" localSheetId="2">#REF!</definedName>
    <definedName name="Bdnhr">#REF!</definedName>
    <definedName name="Berkas_Otntk" localSheetId="2">#REF!</definedName>
    <definedName name="Berkas_Otntk">#REF!</definedName>
    <definedName name="Bidan" localSheetId="2">#REF!</definedName>
    <definedName name="Bidan">#REF!</definedName>
    <definedName name="Bntn_Duka" localSheetId="2">#REF!</definedName>
    <definedName name="Bntn_Duka">#REF!</definedName>
    <definedName name="Brg_Jas" localSheetId="2">#REF!</definedName>
    <definedName name="Brg_Jas">#REF!</definedName>
    <definedName name="BTCLS" localSheetId="2">#REF!</definedName>
    <definedName name="BTCLS">#REF!</definedName>
    <definedName name="CAPAIANindikator" localSheetId="2">#REF!</definedName>
    <definedName name="CAPAIANindikator">#REF!</definedName>
    <definedName name="Cetakan_fotocopy" localSheetId="2">#REF!</definedName>
    <definedName name="Cetakan_fotocopy">#REF!</definedName>
    <definedName name="Check_up" localSheetId="2">#REF!</definedName>
    <definedName name="Check_up">#REF!</definedName>
    <definedName name="D3_Arsip" localSheetId="2">#REF!</definedName>
    <definedName name="D3_Arsip">#REF!</definedName>
    <definedName name="D3_Perpus" localSheetId="2">#REF!</definedName>
    <definedName name="D3_Perpus">#REF!</definedName>
    <definedName name="Dikpim2" localSheetId="2">#REF!</definedName>
    <definedName name="Dikpim2">#REF!</definedName>
    <definedName name="Dikpim3" localSheetId="2">#REF!</definedName>
    <definedName name="Dikpim3">#REF!</definedName>
    <definedName name="Dikpim4" localSheetId="2">#REF!</definedName>
    <definedName name="Dikpim4">#REF!</definedName>
    <definedName name="dodo" localSheetId="2">#REF!</definedName>
    <definedName name="dodo">#REF!</definedName>
    <definedName name="Dok_Hew" localSheetId="2">#REF!</definedName>
    <definedName name="Dok_Hew">#REF!</definedName>
    <definedName name="DPCP" localSheetId="2">#REF!</definedName>
    <definedName name="DPCP">#REF!</definedName>
    <definedName name="DPPA" localSheetId="2">#REF!</definedName>
    <definedName name="DPPA">#REF!</definedName>
    <definedName name="Dt_Mts" localSheetId="2">#REF!</definedName>
    <definedName name="Dt_Mts">#REF!</definedName>
    <definedName name="DUA" localSheetId="2">#REF!</definedName>
    <definedName name="DUA">#REF!</definedName>
    <definedName name="DUK" localSheetId="2">#REF!</definedName>
    <definedName name="DUK">#REF!</definedName>
    <definedName name="Entri_Data" localSheetId="2">#REF!</definedName>
    <definedName name="Entri_Data">#REF!</definedName>
    <definedName name="ESQ" localSheetId="2">#REF!</definedName>
    <definedName name="ESQ">#REF!</definedName>
    <definedName name="FILE" localSheetId="2">#REF!</definedName>
    <definedName name="FILE">#REF!</definedName>
    <definedName name="gaji" localSheetId="2">#REF!</definedName>
    <definedName name="gaji">#REF!</definedName>
    <definedName name="ghj" localSheetId="2">#REF!</definedName>
    <definedName name="ghj">#REF!</definedName>
    <definedName name="Jasa_Naban" localSheetId="2">#REF!</definedName>
    <definedName name="Jasa_Naban">#REF!</definedName>
    <definedName name="Jsa_Abdi" localSheetId="2">#REF!</definedName>
    <definedName name="Jsa_Abdi">#REF!</definedName>
    <definedName name="Karpeg_Taspen" localSheetId="2">#REF!</definedName>
    <definedName name="Karpeg_Taspen">#REF!</definedName>
    <definedName name="Kasek" localSheetId="2">#REF!</definedName>
    <definedName name="Kasek">#REF!</definedName>
    <definedName name="Kasus_Disiplin" localSheetId="2">#REF!</definedName>
    <definedName name="Kasus_Disiplin">#REF!</definedName>
    <definedName name="Kebersihan" localSheetId="2">#REF!</definedName>
    <definedName name="Kebersihan">#REF!</definedName>
    <definedName name="Kenpa" localSheetId="2">#REF!</definedName>
    <definedName name="Kenpa">#REF!</definedName>
    <definedName name="KESPEG" localSheetId="2">#REF!</definedName>
    <definedName name="KESPEG">#REF!</definedName>
    <definedName name="KEUANGAN" localSheetId="2">#REF!</definedName>
    <definedName name="KEUANGAN">#REF!</definedName>
    <definedName name="Knj_Kepeg" localSheetId="2">#REF!</definedName>
    <definedName name="Knj_Kepeg">#REF!</definedName>
    <definedName name="kolomS" localSheetId="2">#REF!</definedName>
    <definedName name="kolomS">#REF!</definedName>
    <definedName name="kolomT" localSheetId="2">#REF!</definedName>
    <definedName name="kolomT">#REF!</definedName>
    <definedName name="kolomU" localSheetId="2">#REF!</definedName>
    <definedName name="kolomU">#REF!</definedName>
    <definedName name="Kons_Pensiun" localSheetId="2">#REF!</definedName>
    <definedName name="Kons_Pensiun">#REF!</definedName>
    <definedName name="Konsumsi" localSheetId="2">#REF!</definedName>
    <definedName name="Konsumsi">#REF!</definedName>
    <definedName name="kriteria" localSheetId="2">#REF!</definedName>
    <definedName name="kriteria">#REF!</definedName>
    <definedName name="Kry_IlmhKes" localSheetId="2">#REF!</definedName>
    <definedName name="Kry_IlmhKes">#REF!</definedName>
    <definedName name="Kry_Ilmiah" localSheetId="2">#REF!</definedName>
    <definedName name="Kry_Ilmiah">#REF!</definedName>
    <definedName name="l" localSheetId="2">#REF!</definedName>
    <definedName name="l">#REF!</definedName>
    <definedName name="Lingk_Hdp" localSheetId="2">#REF!</definedName>
    <definedName name="Lingk_Hdp">#REF!</definedName>
    <definedName name="Manj_Pro" localSheetId="2">#REF!</definedName>
    <definedName name="Manj_Pro">#REF!</definedName>
    <definedName name="Manj_SDM" localSheetId="2">#REF!</definedName>
    <definedName name="Manj_SDM">#REF!</definedName>
    <definedName name="Mdy_Pr" localSheetId="2">#REF!</definedName>
    <definedName name="Mdy_Pr">#REF!</definedName>
    <definedName name="MEP" localSheetId="2">#REF!</definedName>
    <definedName name="MEP">#REF!</definedName>
    <definedName name="Mnj_Arsip" localSheetId="2">#REF!</definedName>
    <definedName name="Mnj_Arsip">#REF!</definedName>
    <definedName name="Mntr_PNS" localSheetId="2">#REF!</definedName>
    <definedName name="Mntr_PNS">#REF!</definedName>
    <definedName name="Mntr_Tubel" localSheetId="2">#REF!</definedName>
    <definedName name="Mntr_Tubel">#REF!</definedName>
    <definedName name="MTS_KPNKT" localSheetId="2">#REF!</definedName>
    <definedName name="MTS_KPNKT">#REF!</definedName>
    <definedName name="MTS_UMUM" localSheetId="2">#REF!</definedName>
    <definedName name="MTS_UMUM">#REF!</definedName>
    <definedName name="Muda_Prj" localSheetId="2">#REF!</definedName>
    <definedName name="Muda_Prj">#REF!</definedName>
    <definedName name="NamaKegiatan" localSheetId="2">#REF!</definedName>
    <definedName name="NamaKegiatan">#REF!</definedName>
    <definedName name="Nnd_Pr" localSheetId="2">#REF!</definedName>
    <definedName name="Nnd_Pr">#REF!</definedName>
    <definedName name="Nota_Prstj" localSheetId="2">#REF!</definedName>
    <definedName name="Nota_Prstj">#REF!</definedName>
    <definedName name="o" localSheetId="2">#REF!</definedName>
    <definedName name="o">#REF!</definedName>
    <definedName name="OLAH_DATA" localSheetId="2">#REF!</definedName>
    <definedName name="OLAH_DATA">#REF!</definedName>
    <definedName name="OYA" localSheetId="2">#REF!</definedName>
    <definedName name="OYA">#REF!</definedName>
    <definedName name="PDD_KDNSAN" localSheetId="2">#REF!</definedName>
    <definedName name="PDD_KDNSAN">#REF!</definedName>
    <definedName name="pelayanan" localSheetId="2">#REF!</definedName>
    <definedName name="pelayanan">#REF!</definedName>
    <definedName name="pendampingan" localSheetId="2">#REF!</definedName>
    <definedName name="pendampingan">#REF!</definedName>
    <definedName name="pendukung" localSheetId="2">#REF!</definedName>
    <definedName name="pendukung">#REF!</definedName>
    <definedName name="Plhr_Gdg" localSheetId="2">#REF!</definedName>
    <definedName name="Plhr_Gdg">#REF!</definedName>
    <definedName name="Plyn_Peg" localSheetId="2">#REF!</definedName>
    <definedName name="Plyn_Peg">#REF!</definedName>
    <definedName name="PMBN_APRT" localSheetId="2">#REF!</definedName>
    <definedName name="PMBN_APRT">#REF!</definedName>
    <definedName name="PNKT_SRNA" localSheetId="2">#REF!</definedName>
    <definedName name="PNKT_SRNA">#REF!</definedName>
    <definedName name="Pr_IPDN" localSheetId="2">#REF!</definedName>
    <definedName name="Pr_IPDN">#REF!</definedName>
    <definedName name="Prajab" localSheetId="2">#REF!</definedName>
    <definedName name="Prajab">#REF!</definedName>
    <definedName name="_xlnm.Print_Area" localSheetId="2">blud!$A$1:$K$320</definedName>
    <definedName name="_xlnm.Print_Titles" localSheetId="2">blud!$36:$37</definedName>
    <definedName name="Prjln_Dinas" localSheetId="2">#REF!</definedName>
    <definedName name="Prjln_Dinas">#REF!</definedName>
    <definedName name="program" localSheetId="2">#REF!</definedName>
    <definedName name="program">#REF!</definedName>
    <definedName name="Protokol" localSheetId="2">#REF!</definedName>
    <definedName name="Protokol">#REF!</definedName>
    <definedName name="Purna_Tgs" localSheetId="2">#REF!</definedName>
    <definedName name="Purna_Tgs">#REF!</definedName>
    <definedName name="Rakor_Diklat" localSheetId="2">#REF!</definedName>
    <definedName name="Rakor_Diklat">#REF!</definedName>
    <definedName name="Rcn_Wil" localSheetId="2">#REF!</definedName>
    <definedName name="Rcn_Wil">#REF!</definedName>
    <definedName name="rrr" localSheetId="2">#REF!</definedName>
    <definedName name="rrr">#REF!</definedName>
    <definedName name="Rumah" localSheetId="2">#REF!</definedName>
    <definedName name="Rumah">#REF!</definedName>
    <definedName name="S1_Guru" localSheetId="2">#REF!</definedName>
    <definedName name="S1_Guru">#REF!</definedName>
    <definedName name="S1_PIN" localSheetId="2">#REF!</definedName>
    <definedName name="S1_PIN">#REF!</definedName>
    <definedName name="S2_AdmPemd" localSheetId="2">#REF!</definedName>
    <definedName name="S2_AdmPemd">#REF!</definedName>
    <definedName name="SATU" localSheetId="2">#REF!</definedName>
    <definedName name="SATU">#REF!</definedName>
    <definedName name="Satya_Lancana" localSheetId="2">#REF!</definedName>
    <definedName name="Satya_Lancana">#REF!</definedName>
    <definedName name="Siap_brks" localSheetId="2">#REF!</definedName>
    <definedName name="Siap_brks">#REF!</definedName>
    <definedName name="Sidik_Jr" localSheetId="2">#REF!</definedName>
    <definedName name="Sidik_Jr">#REF!</definedName>
    <definedName name="SIMPEG" localSheetId="2">#REF!</definedName>
    <definedName name="SIMPEG">#REF!</definedName>
    <definedName name="SKRT_BKD" localSheetId="2">#REF!</definedName>
    <definedName name="SKRT_BKD">#REF!</definedName>
    <definedName name="Slks_CPNS" localSheetId="2">#REF!</definedName>
    <definedName name="Slks_CPNS">#REF!</definedName>
    <definedName name="Sos_UU" localSheetId="2">#REF!</definedName>
    <definedName name="Sos_UU">#REF!</definedName>
    <definedName name="Srvc_Excl" localSheetId="2">#REF!</definedName>
    <definedName name="Srvc_Excl">#REF!</definedName>
    <definedName name="Ssn_RKA" localSheetId="2">#REF!</definedName>
    <definedName name="Ssn_RKA">#REF!</definedName>
    <definedName name="Sumpah_Janji" localSheetId="2">#REF!</definedName>
    <definedName name="Sumpah_Janji">#REF!</definedName>
    <definedName name="Surat_Menyurat" localSheetId="2">#REF!</definedName>
    <definedName name="Surat_Menyurat">#REF!</definedName>
    <definedName name="Telp_air_listr" localSheetId="2">#REF!</definedName>
    <definedName name="Telp_air_listr">#REF!</definedName>
    <definedName name="TF_DN" localSheetId="2">#REF!</definedName>
    <definedName name="TF_DN">#REF!</definedName>
    <definedName name="TF_LN" localSheetId="2">#REF!</definedName>
    <definedName name="TF_LN">#REF!</definedName>
    <definedName name="TKT_KPSTS" localSheetId="2">#REF!</definedName>
    <definedName name="TKT_KPSTS">#REF!</definedName>
    <definedName name="Uj_Dinas" localSheetId="2">#REF!</definedName>
    <definedName name="Uj_Dinas">#REF!</definedName>
    <definedName name="Waslink" localSheetId="2">#REF!</definedName>
    <definedName name="Waslink">#REF!</definedName>
    <definedName name="Wsd_IjnBljr" localSheetId="2">#REF!</definedName>
    <definedName name="Wsd_IjnBljr">#REF!</definedName>
    <definedName name="Wsn_Pr" localSheetId="2">#REF!</definedName>
    <definedName name="Wsn_Pr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9" i="4" l="1"/>
  <c r="H58" i="4"/>
  <c r="H57" i="4"/>
  <c r="H56" i="4"/>
  <c r="H54" i="4"/>
  <c r="H53" i="4"/>
  <c r="H52" i="4"/>
  <c r="H51" i="4"/>
  <c r="H48" i="4" s="1"/>
  <c r="H50" i="4"/>
  <c r="H47" i="4"/>
  <c r="H46" i="4"/>
  <c r="H45" i="4"/>
  <c r="H44" i="4"/>
  <c r="H40" i="4"/>
  <c r="H39" i="4" s="1"/>
  <c r="H38" i="4"/>
  <c r="H37" i="4" s="1"/>
  <c r="H36" i="4"/>
  <c r="H35" i="4" s="1"/>
  <c r="H34" i="4"/>
  <c r="H33" i="4" s="1"/>
  <c r="H32" i="4"/>
  <c r="H31" i="4"/>
  <c r="H30" i="4"/>
  <c r="H29" i="4"/>
  <c r="H28" i="4"/>
  <c r="H27" i="4" s="1"/>
  <c r="H26" i="4"/>
  <c r="H25" i="4"/>
  <c r="H23" i="4"/>
  <c r="H22" i="4"/>
  <c r="H21" i="4"/>
  <c r="H20" i="4"/>
  <c r="H19" i="4" s="1"/>
  <c r="H18" i="4"/>
  <c r="H17" i="4" s="1"/>
  <c r="H16" i="4"/>
  <c r="H15" i="4"/>
  <c r="H14" i="4"/>
  <c r="H9" i="4" s="1"/>
  <c r="H13" i="4"/>
  <c r="H12" i="4"/>
  <c r="H11" i="4"/>
  <c r="H10" i="4"/>
  <c r="K298" i="3"/>
  <c r="K297" i="3" s="1"/>
  <c r="K296" i="3" s="1"/>
  <c r="K295" i="3" s="1"/>
  <c r="K294" i="3" s="1"/>
  <c r="K292" i="3"/>
  <c r="K291" i="3"/>
  <c r="K290" i="3"/>
  <c r="K282" i="3"/>
  <c r="K281" i="3"/>
  <c r="K279" i="3"/>
  <c r="K278" i="3"/>
  <c r="K276" i="3"/>
  <c r="K275" i="3"/>
  <c r="K273" i="3"/>
  <c r="K272" i="3"/>
  <c r="K271" i="3"/>
  <c r="K269" i="3"/>
  <c r="K268" i="3"/>
  <c r="K267" i="3"/>
  <c r="K266" i="3"/>
  <c r="K265" i="3"/>
  <c r="K264" i="3"/>
  <c r="K263" i="3"/>
  <c r="K262" i="3"/>
  <c r="K260" i="3"/>
  <c r="K259" i="3"/>
  <c r="K258" i="3"/>
  <c r="K257" i="3"/>
  <c r="K256" i="3"/>
  <c r="K254" i="3"/>
  <c r="K252" i="3"/>
  <c r="K251" i="3"/>
  <c r="K250" i="3"/>
  <c r="K248" i="3"/>
  <c r="K247" i="3"/>
  <c r="K245" i="3"/>
  <c r="K244" i="3"/>
  <c r="K242" i="3"/>
  <c r="K241" i="3"/>
  <c r="K240" i="3"/>
  <c r="K238" i="3"/>
  <c r="K237" i="3"/>
  <c r="K236" i="3"/>
  <c r="K235" i="3"/>
  <c r="K234" i="3"/>
  <c r="K232" i="3"/>
  <c r="K231" i="3"/>
  <c r="K229" i="3"/>
  <c r="K227" i="3"/>
  <c r="K219" i="3"/>
  <c r="K218" i="3" s="1"/>
  <c r="K217" i="3" s="1"/>
  <c r="K215" i="3"/>
  <c r="K213" i="3"/>
  <c r="K211" i="3"/>
  <c r="K209" i="3"/>
  <c r="K207" i="3"/>
  <c r="K205" i="3"/>
  <c r="K203" i="3"/>
  <c r="K201" i="3"/>
  <c r="K199" i="3"/>
  <c r="K197" i="3"/>
  <c r="K193" i="3"/>
  <c r="K192" i="3"/>
  <c r="K191" i="3"/>
  <c r="K189" i="3"/>
  <c r="K188" i="3"/>
  <c r="K187" i="3"/>
  <c r="K185" i="3"/>
  <c r="K184" i="3"/>
  <c r="K183" i="3"/>
  <c r="K179" i="3"/>
  <c r="K172" i="3"/>
  <c r="K170" i="3"/>
  <c r="K168" i="3"/>
  <c r="K167" i="3"/>
  <c r="K165" i="3"/>
  <c r="K163" i="3"/>
  <c r="K161" i="3"/>
  <c r="K159" i="3"/>
  <c r="K158" i="3"/>
  <c r="K156" i="3"/>
  <c r="K155" i="3"/>
  <c r="K154" i="3"/>
  <c r="K153" i="3"/>
  <c r="K152" i="3"/>
  <c r="K149" i="3"/>
  <c r="K148" i="3"/>
  <c r="K147" i="3" s="1"/>
  <c r="K144" i="3" s="1"/>
  <c r="K146" i="3"/>
  <c r="K145" i="3"/>
  <c r="K142" i="3"/>
  <c r="K141" i="3"/>
  <c r="K140" i="3" s="1"/>
  <c r="K138" i="3"/>
  <c r="K137" i="3" s="1"/>
  <c r="K135" i="3"/>
  <c r="K133" i="3"/>
  <c r="K131" i="3"/>
  <c r="K129" i="3"/>
  <c r="K127" i="3"/>
  <c r="K125" i="3"/>
  <c r="K124" i="3"/>
  <c r="K122" i="3"/>
  <c r="K120" i="3"/>
  <c r="K118" i="3"/>
  <c r="K116" i="3"/>
  <c r="K112" i="3"/>
  <c r="K111" i="3"/>
  <c r="K109" i="3"/>
  <c r="K108" i="3" s="1"/>
  <c r="K106" i="3"/>
  <c r="K105" i="3"/>
  <c r="K104" i="3" s="1"/>
  <c r="K102" i="3"/>
  <c r="K101" i="3"/>
  <c r="K98" i="3"/>
  <c r="K97" i="3"/>
  <c r="K94" i="3"/>
  <c r="K93" i="3" s="1"/>
  <c r="K91" i="3"/>
  <c r="K89" i="3"/>
  <c r="K88" i="3"/>
  <c r="K87" i="3"/>
  <c r="K86" i="3" s="1"/>
  <c r="K85" i="3"/>
  <c r="K84" i="3"/>
  <c r="K82" i="3" s="1"/>
  <c r="K83" i="3"/>
  <c r="K79" i="3"/>
  <c r="K77" i="3"/>
  <c r="K76" i="3" s="1"/>
  <c r="K74" i="3"/>
  <c r="K72" i="3"/>
  <c r="J70" i="3"/>
  <c r="K70" i="3" s="1"/>
  <c r="K68" i="3"/>
  <c r="K67" i="3"/>
  <c r="K64" i="3"/>
  <c r="K63" i="3" s="1"/>
  <c r="K61" i="3"/>
  <c r="K60" i="3" s="1"/>
  <c r="K58" i="3"/>
  <c r="K57" i="3"/>
  <c r="K48" i="3"/>
  <c r="K47" i="3"/>
  <c r="H39" i="2"/>
  <c r="H38" i="2"/>
  <c r="H37" i="2"/>
  <c r="H36" i="2"/>
  <c r="H35" i="2"/>
  <c r="H34" i="2"/>
  <c r="H33" i="2" s="1"/>
  <c r="H32" i="2"/>
  <c r="H31" i="2" s="1"/>
  <c r="H30" i="2" s="1"/>
  <c r="H29" i="2"/>
  <c r="H28" i="2"/>
  <c r="H27" i="2" s="1"/>
  <c r="H26" i="2"/>
  <c r="H25" i="2"/>
  <c r="H24" i="2" s="1"/>
  <c r="H21" i="2" s="1"/>
  <c r="H23" i="2"/>
  <c r="H22" i="2"/>
  <c r="H20" i="2"/>
  <c r="H19" i="2" s="1"/>
  <c r="H18" i="2"/>
  <c r="H17" i="2" s="1"/>
  <c r="H16" i="2"/>
  <c r="H15" i="2"/>
  <c r="H14" i="2"/>
  <c r="H13" i="2"/>
  <c r="H12" i="2"/>
  <c r="H11" i="2"/>
  <c r="H10" i="2"/>
  <c r="H9" i="2" s="1"/>
  <c r="H74" i="1"/>
  <c r="H76" i="1" s="1"/>
  <c r="H77" i="1" s="1"/>
  <c r="H69" i="1"/>
  <c r="H68" i="1"/>
  <c r="H67" i="1"/>
  <c r="H66" i="1"/>
  <c r="H65" i="1"/>
  <c r="H63" i="1" s="1"/>
  <c r="H64" i="1"/>
  <c r="H62" i="1"/>
  <c r="H61" i="1"/>
  <c r="H60" i="1" s="1"/>
  <c r="H59" i="1"/>
  <c r="H58" i="1"/>
  <c r="H57" i="1"/>
  <c r="H56" i="1"/>
  <c r="H55" i="1"/>
  <c r="H50" i="1" s="1"/>
  <c r="H54" i="1"/>
  <c r="H53" i="1"/>
  <c r="H52" i="1"/>
  <c r="H51" i="1"/>
  <c r="H49" i="1"/>
  <c r="H48" i="1" s="1"/>
  <c r="H47" i="1"/>
  <c r="H46" i="1"/>
  <c r="H45" i="1" s="1"/>
  <c r="H43" i="1"/>
  <c r="H42" i="1"/>
  <c r="H41" i="1"/>
  <c r="H40" i="1"/>
  <c r="H39" i="1"/>
  <c r="H38" i="1" s="1"/>
  <c r="H37" i="1" s="1"/>
  <c r="H36" i="1"/>
  <c r="H35" i="1"/>
  <c r="H34" i="1"/>
  <c r="H33" i="1"/>
  <c r="H32" i="1"/>
  <c r="H31" i="1"/>
  <c r="H26" i="1" s="1"/>
  <c r="H30" i="1"/>
  <c r="H29" i="1"/>
  <c r="H28" i="1"/>
  <c r="H27" i="1"/>
  <c r="H25" i="1"/>
  <c r="H24" i="1"/>
  <c r="H23" i="1"/>
  <c r="H22" i="1" s="1"/>
  <c r="H21" i="1"/>
  <c r="H20" i="1"/>
  <c r="H19" i="1"/>
  <c r="H18" i="1"/>
  <c r="H17" i="1"/>
  <c r="H16" i="1" s="1"/>
  <c r="H15" i="1" s="1"/>
  <c r="H14" i="1"/>
  <c r="H13" i="1" s="1"/>
  <c r="H12" i="1"/>
  <c r="H11" i="1"/>
  <c r="H10" i="1"/>
  <c r="H9" i="1"/>
  <c r="H8" i="1" s="1"/>
  <c r="H8" i="4" l="1"/>
  <c r="H42" i="4"/>
  <c r="H24" i="4"/>
  <c r="K225" i="3"/>
  <c r="K224" i="3" s="1"/>
  <c r="K223" i="3" s="1"/>
  <c r="K222" i="3" s="1"/>
  <c r="K182" i="3"/>
  <c r="K289" i="3"/>
  <c r="K288" i="3" s="1"/>
  <c r="K287" i="3" s="1"/>
  <c r="K186" i="3"/>
  <c r="K181" i="3" s="1"/>
  <c r="K46" i="3"/>
  <c r="K45" i="3" s="1"/>
  <c r="K44" i="3" s="1"/>
  <c r="K43" i="3" s="1"/>
  <c r="K42" i="3" s="1"/>
  <c r="K41" i="3" s="1"/>
  <c r="K100" i="3"/>
  <c r="K196" i="3"/>
  <c r="K195" i="3" s="1"/>
  <c r="K66" i="3"/>
  <c r="K96" i="3"/>
  <c r="K157" i="3"/>
  <c r="K151" i="3" s="1"/>
  <c r="H44" i="1"/>
  <c r="K115" i="3"/>
  <c r="H7" i="1"/>
  <c r="H6" i="1" s="1"/>
  <c r="H5" i="1" s="1"/>
  <c r="H72" i="1" s="1"/>
  <c r="K81" i="3"/>
  <c r="H41" i="4"/>
  <c r="H8" i="2"/>
  <c r="H7" i="2" s="1"/>
  <c r="H6" i="2" s="1"/>
  <c r="H5" i="2" s="1"/>
  <c r="H42" i="2" s="1"/>
  <c r="K286" i="3"/>
  <c r="K285" i="3" s="1"/>
  <c r="K284" i="3" s="1"/>
  <c r="K56" i="3"/>
  <c r="H7" i="4" l="1"/>
  <c r="H6" i="4" s="1"/>
  <c r="H5" i="4" s="1"/>
  <c r="H62" i="4" s="1"/>
  <c r="K221" i="3"/>
  <c r="K55" i="3"/>
  <c r="K54" i="3" s="1"/>
  <c r="K114" i="3"/>
  <c r="K53" i="3" l="1"/>
  <c r="K52" i="3" s="1"/>
  <c r="K51" i="3" s="1"/>
  <c r="K50" i="3" s="1"/>
  <c r="K40" i="3" s="1"/>
  <c r="K39" i="3" s="1"/>
  <c r="K24" i="3" s="1"/>
  <c r="K300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J116" authorId="0" shapeId="0" xr:uid="{B1FEC278-0918-4CB2-9287-E26274F012C5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120" authorId="0" shapeId="0" xr:uid="{3BBC8307-6E32-4EC7-879D-96BCC92F7E94}">
      <text>
        <r>
          <rPr>
            <b/>
            <sz val="9"/>
            <color indexed="81"/>
            <rFont val="Tahoma"/>
            <family val="2"/>
          </rPr>
          <t>ganti 06112023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79" authorId="0" shapeId="0" xr:uid="{F2B74FC3-D77D-4AB2-95D2-3129622ED1C7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29" authorId="0" shapeId="0" xr:uid="{FB8A17E3-7899-486C-9673-7E7A53119177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C230" authorId="0" shapeId="0" xr:uid="{16024BE4-2A34-4C49-8219-B4D19F93D5FD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32" authorId="0" shapeId="0" xr:uid="{177BFFF5-3EDD-49ED-8910-4A7B5111F50F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40" authorId="0" shapeId="0" xr:uid="{6AD93D32-1AC5-4AEF-8E7E-38F03439604D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62" authorId="0" shapeId="0" xr:uid="{19605BB8-E0E8-4876-8B98-9DE1CABDA74C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65" authorId="0" shapeId="0" xr:uid="{73D75143-8125-4421-988F-4746733AA523}">
      <text>
        <r>
          <rPr>
            <b/>
            <sz val="9"/>
            <color indexed="81"/>
            <rFont val="Tahoma"/>
            <family val="2"/>
          </rPr>
          <t>ganti 06112023</t>
        </r>
      </text>
    </comment>
    <comment ref="J269" authorId="0" shapeId="0" xr:uid="{E6A4790D-F687-40DB-B155-314101ECC05A}">
      <text>
        <r>
          <rPr>
            <b/>
            <sz val="9"/>
            <color indexed="81"/>
            <rFont val="Tahoma"/>
            <family val="2"/>
          </rPr>
          <t>nambah</t>
        </r>
      </text>
    </comment>
    <comment ref="H278" authorId="0" shapeId="0" xr:uid="{7E0642CD-632E-432A-9B87-9B712909B2FF}">
      <text>
        <r>
          <rPr>
            <sz val="9"/>
            <color indexed="81"/>
            <rFont val="Tahoma"/>
            <family val="2"/>
          </rPr>
          <t>yang disetujui hanya 2</t>
        </r>
      </text>
    </comment>
    <comment ref="J281" authorId="0" shapeId="0" xr:uid="{69B415A9-CC80-4BA3-83D3-B1F5C9C4694F}">
      <text>
        <r>
          <rPr>
            <b/>
            <sz val="9"/>
            <color indexed="81"/>
            <rFont val="Tahoma"/>
            <family val="2"/>
          </rPr>
          <t>ganti 06112023</t>
        </r>
      </text>
    </comment>
  </commentList>
</comments>
</file>

<file path=xl/sharedStrings.xml><?xml version="1.0" encoding="utf-8"?>
<sst xmlns="http://schemas.openxmlformats.org/spreadsheetml/2006/main" count="907" uniqueCount="548">
  <si>
    <t>Kode Rekening</t>
  </si>
  <si>
    <t>Uraian</t>
  </si>
  <si>
    <t>Rincian Perhitungan</t>
  </si>
  <si>
    <t>Jumlah (Rp)</t>
  </si>
  <si>
    <t>Koefisien</t>
  </si>
  <si>
    <t>Satuan</t>
  </si>
  <si>
    <t>Harga (Rp)</t>
  </si>
  <si>
    <t>5.1.</t>
  </si>
  <si>
    <t>BELANJA OPERASI</t>
  </si>
  <si>
    <t>5.1.01</t>
  </si>
  <si>
    <t>Belanja Pegawai</t>
  </si>
  <si>
    <t>5.1.01.01</t>
  </si>
  <si>
    <t>Belanja Gaji dan Tunjangan ASN</t>
  </si>
  <si>
    <t>5.1.01.01.01</t>
  </si>
  <si>
    <t>Belanja Gaji Pokok ASN</t>
  </si>
  <si>
    <t>5.1.01.01.01.0001</t>
  </si>
  <si>
    <t>Belanja Gaji Pokok PNS</t>
  </si>
  <si>
    <t>Golongan II</t>
  </si>
  <si>
    <t>bulan</t>
  </si>
  <si>
    <t>Golongan III</t>
  </si>
  <si>
    <t>Golongan IV</t>
  </si>
  <si>
    <t>5.1.01.01.01.0002</t>
  </si>
  <si>
    <t>Belanja Gaji Pokok PPPK</t>
  </si>
  <si>
    <t>PPPK</t>
  </si>
  <si>
    <t>5.1.01.01.02</t>
  </si>
  <si>
    <t>Belanja Tunjangan Keluarga ASN</t>
  </si>
  <si>
    <t>5.1.01.01.02.0001</t>
  </si>
  <si>
    <t>Belanja Tunjangan Keluarga PNS</t>
  </si>
  <si>
    <t>5.1.01.01.02.0002</t>
  </si>
  <si>
    <t>Belanja Tunjangan Keluarga PPPK</t>
  </si>
  <si>
    <t>5.1.01.01.03</t>
  </si>
  <si>
    <t>Belanja Tunjangan Jabatan ASN</t>
  </si>
  <si>
    <t>5.1.01.01.03.0001</t>
  </si>
  <si>
    <t>Belanja Tunjangan Jabatan PNS</t>
  </si>
  <si>
    <t>Eselon III</t>
  </si>
  <si>
    <t>Eselon IV</t>
  </si>
  <si>
    <t>5.1.01.01.04</t>
  </si>
  <si>
    <t>Belanja Tunjangan Fungsional ASN</t>
  </si>
  <si>
    <t>5.1.01.01.04.0001</t>
  </si>
  <si>
    <t>Belanja Tunjangan Fungsional PNS</t>
  </si>
  <si>
    <t>5.1.01.01.04.0002</t>
  </si>
  <si>
    <t>Belanja Tunjangan Fungsional PPPK</t>
  </si>
  <si>
    <t>5.1.01.01.05</t>
  </si>
  <si>
    <t>Belanja Tunjangan Fungsional Umum ASN</t>
  </si>
  <si>
    <t>5.1.01.01.05.0001</t>
  </si>
  <si>
    <t>Belanja Tunjangan Fungsional Umum PNS</t>
  </si>
  <si>
    <t>5.1.01.01.06</t>
  </si>
  <si>
    <t>Belanja Tunjangan Beras ASN</t>
  </si>
  <si>
    <t>5.1.01.01.06.0001</t>
  </si>
  <si>
    <t>Belanja Tunjangan Beras PNS</t>
  </si>
  <si>
    <t>5.1.01.01.06.0002</t>
  </si>
  <si>
    <t>Belanja Tunjangan Beras PPPK</t>
  </si>
  <si>
    <t>5.1.01.01.07</t>
  </si>
  <si>
    <t>Belanja Tunjangan PPh/Tunjangan Khusus ASN</t>
  </si>
  <si>
    <t>5.1.01.01.07.0001</t>
  </si>
  <si>
    <t>Belanja Tunjangan PPh/Tunjangan Khusus PNS</t>
  </si>
  <si>
    <t>5.1.01.01.07.0002</t>
  </si>
  <si>
    <t>Belanja Tunjangan PPh/Tunjangan Khusus PPPK</t>
  </si>
  <si>
    <t>5.1.01.01.08</t>
  </si>
  <si>
    <t>Belanja Pembulatan Gaji ASN</t>
  </si>
  <si>
    <t>5.1.01.01.08.0001</t>
  </si>
  <si>
    <t>Belanja Pembulatan Gaji PNS</t>
  </si>
  <si>
    <t>5.1.01.01.08.0002</t>
  </si>
  <si>
    <t>Belanja Pembulatan Gaji PPPK</t>
  </si>
  <si>
    <t>5.1.01.01.09</t>
  </si>
  <si>
    <t>Belanja Iuran Jaminan Kesehatan ASN</t>
  </si>
  <si>
    <t>5.1.01.01.09.0001</t>
  </si>
  <si>
    <t>Belanja Iuran Jaminan Kesehatan PNS</t>
  </si>
  <si>
    <t>tahun</t>
  </si>
  <si>
    <t>5.1.01.01.09.0002</t>
  </si>
  <si>
    <t>Belanja Iuran Jaminan Kesehatan PPPK</t>
  </si>
  <si>
    <t>5.1.01.01.10</t>
  </si>
  <si>
    <t>Belanja Iuran Jaminan Kecelakaan Kerja ASN</t>
  </si>
  <si>
    <t>5.1.01.01.10.0001</t>
  </si>
  <si>
    <t>Belanja Iuran Jaminan Kecelakaan Kerja PNS</t>
  </si>
  <si>
    <t>5.1.01.01.10.0002</t>
  </si>
  <si>
    <t>Belanja Iuran Jaminan Kecelakaan Kerja PPPK</t>
  </si>
  <si>
    <t>5.1.01.01.11</t>
  </si>
  <si>
    <t>Belanja Iuran Jaminan Kematian ASN</t>
  </si>
  <si>
    <t>5.1.01.01.11.0001</t>
  </si>
  <si>
    <t>Belanja Iuran Jaminan Kematian PNS</t>
  </si>
  <si>
    <t>5.1.01.01.11.0002</t>
  </si>
  <si>
    <t>Belanja Iuran Jaminan Kematian PPPK</t>
  </si>
  <si>
    <t>5.1.01.02</t>
  </si>
  <si>
    <t>Belanja Tambahan Penghasilan ASN</t>
  </si>
  <si>
    <t>5.1.01.02.01</t>
  </si>
  <si>
    <t>Tambahan Penghasilan berdasarkan Beban Kerja ASN</t>
  </si>
  <si>
    <t>5.1.01.02.01.0001</t>
  </si>
  <si>
    <t>Tambahan Penghasilan berdasarkan Beban Kerja PNS</t>
  </si>
  <si>
    <t>DAU</t>
  </si>
  <si>
    <t>5.1.01.02.01.0002</t>
  </si>
  <si>
    <t>Tambahan Penghasilan berdasarkan Beban Kerja PPPK</t>
  </si>
  <si>
    <t>Jumlah Anggaran Sub Kegiatan</t>
  </si>
  <si>
    <t>Tambahan Pagu</t>
  </si>
  <si>
    <t>Tambahan Penghasilan berdasarkan Beban Kerja PNS (dengan anggaran 12M)</t>
  </si>
  <si>
    <t>Tambahan Penghasilan berdasarkan Beban Kerja PNS (dengan anggaran 8,933M)</t>
  </si>
  <si>
    <t>TKD PNS DAU</t>
  </si>
  <si>
    <t>TKD PPPK DAU</t>
  </si>
  <si>
    <t>Tambahan Penghasilan berdasarkan Beban Kerja PPPK (dengan anggaran 8,933M)</t>
  </si>
  <si>
    <t>5.2.</t>
  </si>
  <si>
    <t>BELANJA MODAL</t>
  </si>
  <si>
    <t>5.2.02</t>
  </si>
  <si>
    <t>Belanja Modal Peralatan dan Mesin</t>
  </si>
  <si>
    <t>5.2.02.07</t>
  </si>
  <si>
    <t>Belanja Modal Alat Kedokteran dan Kesehatan</t>
  </si>
  <si>
    <t>5.2.02.07.01</t>
  </si>
  <si>
    <t>Belanja Modal Alat Kedokteran</t>
  </si>
  <si>
    <t>5.2.02.07.01.0001</t>
  </si>
  <si>
    <t>Belanja Modal Alat Kedokteran Umum</t>
  </si>
  <si>
    <t>Bed Electrical Hospital</t>
  </si>
  <si>
    <t>unit</t>
  </si>
  <si>
    <t>Trolley emergency</t>
  </si>
  <si>
    <t>Infant Warmer</t>
  </si>
  <si>
    <t>Bed Pasien Manual Pediatric</t>
  </si>
  <si>
    <t>Infuse Pump</t>
  </si>
  <si>
    <t>Vein Finder</t>
  </si>
  <si>
    <t>Pulse Oximeter</t>
  </si>
  <si>
    <t>5.2.02.07.01.0004</t>
  </si>
  <si>
    <t>Belanja Modal Alat Kedokteran Bedah</t>
  </si>
  <si>
    <t>Meja Operasi</t>
  </si>
  <si>
    <t>5.2.02.07.01.0005</t>
  </si>
  <si>
    <t>Belanja Modal Alat Kesehatan Kebidanan dan Penyakit Kandungan</t>
  </si>
  <si>
    <t>Doppler</t>
  </si>
  <si>
    <t>5.2.02.07.01.0010</t>
  </si>
  <si>
    <t>Belanja Modal Alat Kedokteran Anak</t>
  </si>
  <si>
    <t>Infant Bubble CPAP</t>
  </si>
  <si>
    <t>Belanja Modal Alat Kedokteran Anak Lainnya</t>
  </si>
  <si>
    <t>CPAP Compressor Medik</t>
  </si>
  <si>
    <t>CPAP Oxygen Mixer</t>
  </si>
  <si>
    <t>Alat Kedokteran Anak</t>
  </si>
  <si>
    <t>Suction Pump</t>
  </si>
  <si>
    <t>Neopuff Infant Resuscitator</t>
  </si>
  <si>
    <t>5.2.02.07.01.0013</t>
  </si>
  <si>
    <t>Belanja Modal Alat Kedokteran Neurologi (Saraf)</t>
  </si>
  <si>
    <t>Alat Kedokteran Neurologi (Saraf)</t>
  </si>
  <si>
    <t>Monitor Pasien</t>
  </si>
  <si>
    <t>5.2.02.07.01.0028</t>
  </si>
  <si>
    <t>Belanja Modal Alat Kedokteran Anestesi</t>
  </si>
  <si>
    <t>Alat Kedokteran Anestesi</t>
  </si>
  <si>
    <t>Mesin Anestesi</t>
  </si>
  <si>
    <t>5.2.02.07.02</t>
  </si>
  <si>
    <t>5.2.02.07.02.0005</t>
  </si>
  <si>
    <t>Belanja Modal Alat Kesehatan Umum Lainnya</t>
  </si>
  <si>
    <t>kursi roda</t>
  </si>
  <si>
    <t>buah</t>
  </si>
  <si>
    <t>RINCIAN BELANJA SUB KEGIATAN</t>
  </si>
  <si>
    <t>SATUAN KERJA PERANGKAT DAERAH</t>
  </si>
  <si>
    <t>Pemerintah Kota Balikpapan Tahun Anggaran 2023</t>
  </si>
  <si>
    <t>Urusan Pemerintah</t>
  </si>
  <si>
    <t>:</t>
  </si>
  <si>
    <t>1 URUSAN PEMERINTAHAN WAJIB YANG BERKAITAN DENGAN PELAYANAN DASAR</t>
  </si>
  <si>
    <t>Bidang Urusan</t>
  </si>
  <si>
    <t>1.02 URUSAN PEMERINTAHAN BIDANG KESEHATAN</t>
  </si>
  <si>
    <t>Program</t>
  </si>
  <si>
    <t>1.02.01 PROGRAM PENUNJANG URUSAN PEMERINTAHAN DAERAH KABUPATEN/KOTA</t>
  </si>
  <si>
    <t>Sasaran Program</t>
  </si>
  <si>
    <t>Capaian Program</t>
  </si>
  <si>
    <t>Indikator</t>
  </si>
  <si>
    <t>Target</t>
  </si>
  <si>
    <t>Indeks Kepuasan Masyarakat (IKM) Internal Perangkat Daerah</t>
  </si>
  <si>
    <t>84.05 persen</t>
  </si>
  <si>
    <t>Kegiatan</t>
  </si>
  <si>
    <t>1.02.01.2.10 Peningkatan Pelayanan BLUD</t>
  </si>
  <si>
    <t>Organisasi</t>
  </si>
  <si>
    <t>1.02.1.02.1.02.01.0000 RUMAH SAKIT IBU DAN ANAK SAYANG IBU</t>
  </si>
  <si>
    <t>Unit</t>
  </si>
  <si>
    <t>Sub Kegiatan</t>
  </si>
  <si>
    <t>1.02.01.2.10.01 Pelayanan dan Penunjang Pelayanan BLUD</t>
  </si>
  <si>
    <t>Sumber Pendanaan</t>
  </si>
  <si>
    <t>Pendapatan dari BLUD</t>
  </si>
  <si>
    <t>Lokasi Kegiatan</t>
  </si>
  <si>
    <t>Kota Balikpapan</t>
  </si>
  <si>
    <t>Waktu Pelaksanaan</t>
  </si>
  <si>
    <t>Januari s.d Desember</t>
  </si>
  <si>
    <t>Kelompok Sasaran</t>
  </si>
  <si>
    <t>Seluruh Masyarakat dan Pegawai RSIA Sayang Ibu Balikpapan</t>
  </si>
  <si>
    <t>Alokasi Tahun 2022</t>
  </si>
  <si>
    <t>Rp 10.500.000.000,-</t>
  </si>
  <si>
    <t>Alokasi Tahun 2023</t>
  </si>
  <si>
    <t>Rp 11.100.000.000,-</t>
  </si>
  <si>
    <t>Alokasi Tahun 2024</t>
  </si>
  <si>
    <t>-</t>
  </si>
  <si>
    <t>Indikator dan Tolak Ukur Kinerja Kegiatan</t>
  </si>
  <si>
    <t>Tolak Ukur Kinerja</t>
  </si>
  <si>
    <t>Target Kinerja</t>
  </si>
  <si>
    <t>Capaian Kegiatan</t>
  </si>
  <si>
    <t>IKM Internal</t>
  </si>
  <si>
    <t>Masukan</t>
  </si>
  <si>
    <t>Dana yang Dibutuhkan</t>
  </si>
  <si>
    <t>Keluaran</t>
  </si>
  <si>
    <t>Jumlah BLUD yang Menyediakan Pelayanan dan Penunjang Pelayanan</t>
  </si>
  <si>
    <t>1 unit kerja</t>
  </si>
  <si>
    <t>Hasil</t>
  </si>
  <si>
    <t>Persentase Jumlah Penanganan Komplain</t>
  </si>
  <si>
    <t>100 persen</t>
  </si>
  <si>
    <t>Kelompok Sasaran Kegiatan : Seluruh Masyarakat dan Pegawai RSIA Sayang Ibu Balikpapan</t>
  </si>
  <si>
    <t>Rincian Belanja Sub Kegiatan</t>
  </si>
  <si>
    <t>Lokasi</t>
  </si>
  <si>
    <t>Keluaran Sub Kegiatan</t>
  </si>
  <si>
    <t>5.</t>
  </si>
  <si>
    <t>BELANJA DAERAH</t>
  </si>
  <si>
    <t>5.1.01.99</t>
  </si>
  <si>
    <t>Belanja Pegawai BLUD</t>
  </si>
  <si>
    <t>5.1.01.99.99</t>
  </si>
  <si>
    <t>5.1.01.99.99.9999</t>
  </si>
  <si>
    <t>- Tambahan Penghasilan berdasarkan Pertimbangan Objektif lainnya ASN</t>
  </si>
  <si>
    <t>- Belanja Jasa Pelayanan Kesehatan Bagi ASN</t>
  </si>
  <si>
    <t>- Jasa Pelayanan</t>
  </si>
  <si>
    <t>paket</t>
  </si>
  <si>
    <t>- Honorarium Dewan Pengawas</t>
  </si>
  <si>
    <t>5.1.02</t>
  </si>
  <si>
    <t>Belanja Barang dan Jasa</t>
  </si>
  <si>
    <t>5.1.02.99</t>
  </si>
  <si>
    <t>Belanja Barang dan Jasa BLUD</t>
  </si>
  <si>
    <t>5.1.02.99.99</t>
  </si>
  <si>
    <t>5.1.02.99.99.9999</t>
  </si>
  <si>
    <t>- Belanja Barang</t>
  </si>
  <si>
    <t>- Belanja Barang Pakai Habis</t>
  </si>
  <si>
    <t>5.1.02.01.01.0002</t>
  </si>
  <si>
    <t>- Belanja Bahan-Bahan Kimia</t>
  </si>
  <si>
    <t>- Bahan Laboratorium E-Katalog</t>
  </si>
  <si>
    <t>- Bahan Laboratorium Non E-Katalog</t>
  </si>
  <si>
    <t>5.1.02.01.01.0004</t>
  </si>
  <si>
    <t>- Belanja Bahan-Bahan Bakar dan Pelumas</t>
  </si>
  <si>
    <t>- BBM Genset</t>
  </si>
  <si>
    <t>5.1.02.01.01.0009</t>
  </si>
  <si>
    <t>- Belanja Bahan-Isi Tabung Pemadam Kebakaran</t>
  </si>
  <si>
    <t>- Pengisian APAR</t>
  </si>
  <si>
    <t>5.1.02.01.01.0010</t>
  </si>
  <si>
    <t>- Belanja Bahan-Isi Tabung Gas</t>
  </si>
  <si>
    <t>- Oksigen</t>
  </si>
  <si>
    <t>- LPG</t>
  </si>
  <si>
    <t>5.1.02.01.01.0024</t>
  </si>
  <si>
    <t>- Belanja Alat/Bahan untuk Kegiatan Kantor-Alat Tulis Kantor</t>
  </si>
  <si>
    <t>5.1.02.01.01.0025</t>
  </si>
  <si>
    <t>- Belanja Alat/Bahan untuk Kegiatan Kantor-Kertas dan Cover</t>
  </si>
  <si>
    <t>5.1.02.01.01.0026</t>
  </si>
  <si>
    <t>- Belanja Alat/Bahan untuk Kegiatan Kantor-Bahan Cetak</t>
  </si>
  <si>
    <t>5.1.02.01.01.0027</t>
  </si>
  <si>
    <t>- Belanja Alat/Bahan untuk Kegiatan Kantor-Benda Pos</t>
  </si>
  <si>
    <t>- Materai</t>
  </si>
  <si>
    <t>5.1.02.01.01.0029</t>
  </si>
  <si>
    <t>- Belanja Alat/Bahan untuk Kegiatan Kantor-Bahan Komputer</t>
  </si>
  <si>
    <t>5.1.02.01.01.0030</t>
  </si>
  <si>
    <t>- Belanja Alat/Bahan untuk Kegiatan Kantor-Perabot Kantor</t>
  </si>
  <si>
    <t>- Bahan Pembersih E-Katalog</t>
  </si>
  <si>
    <t>- Masker &amp; Handscoon</t>
  </si>
  <si>
    <t>- Safety Box</t>
  </si>
  <si>
    <t>- Desinfektan Ruangan</t>
  </si>
  <si>
    <t>- Bahan Pembersih Non E-Katalog</t>
  </si>
  <si>
    <t>- Tisu</t>
  </si>
  <si>
    <t>- Bahan Pembersih &amp; Alat Kebersihan</t>
  </si>
  <si>
    <t>- Bahan Pembersih Loundry</t>
  </si>
  <si>
    <t>5.1.02.01.01.0031</t>
  </si>
  <si>
    <t>- Belanja Alat/Bahan untuk Kegiatan Kantor-Alat Listrik</t>
  </si>
  <si>
    <t>5.1.02.01.01.0036</t>
  </si>
  <si>
    <t>- Belanja Alat/Bahan untuk Kegiatan Kantor-Alat/Bahan untuk Kegiatan Kantor Lainnya</t>
  </si>
  <si>
    <t>- Penggandaan &amp; Penjilidan</t>
  </si>
  <si>
    <t>5.1.02.01.01.0037</t>
  </si>
  <si>
    <t>- Belanja Obat-Obatan-Obat</t>
  </si>
  <si>
    <t>- E-Katalog</t>
  </si>
  <si>
    <t>- Non E-Katalog</t>
  </si>
  <si>
    <t>5.1.02.01.01.0038</t>
  </si>
  <si>
    <t>- Belanja Obat-Obatan-Obat-Obatan Lainnya</t>
  </si>
  <si>
    <t>- E-Katalog (BMHP)</t>
  </si>
  <si>
    <t>- Non E-Katalog (BMHP)</t>
  </si>
  <si>
    <t>5.1.02.01.01.0052</t>
  </si>
  <si>
    <t>- Belanja Makanan dan Minuman Rapat</t>
  </si>
  <si>
    <t>- Kudapan/Snack</t>
  </si>
  <si>
    <t>orang/kali</t>
  </si>
  <si>
    <t>- Makan</t>
  </si>
  <si>
    <t>5.1.02.01.01.0054</t>
  </si>
  <si>
    <t>- Belanja Penambah Daya Tahan Tubuh</t>
  </si>
  <si>
    <t>- Belanja Minuman Pegawai</t>
  </si>
  <si>
    <t>galon</t>
  </si>
  <si>
    <t>5.1.02.01.01.0056</t>
  </si>
  <si>
    <t>- Belanja Makanan dan Minuman pada Fasilitas Pelayanan Urusan Kesehatan</t>
  </si>
  <si>
    <t>- Belanja Bahan Makan Pasien</t>
  </si>
  <si>
    <t>- Belanja Jasa</t>
  </si>
  <si>
    <t>- Belanja Jasa Kantor</t>
  </si>
  <si>
    <t>5.1.02.02.01.0030</t>
  </si>
  <si>
    <t>- Belanja Jasa Tenaga Kebersihan</t>
  </si>
  <si>
    <t>5.1.02.02.01.0031</t>
  </si>
  <si>
    <t>- Belanja Jasa Tenaga Keamanan</t>
  </si>
  <si>
    <t>5.1.02.02.01.0033</t>
  </si>
  <si>
    <t>- Belanja Jasa Tenaga Supir</t>
  </si>
  <si>
    <t>5.1.02.02.01.0050</t>
  </si>
  <si>
    <t>- Belanja Jasa Kalibrasi</t>
  </si>
  <si>
    <t>5.1.02.02.01.0051</t>
  </si>
  <si>
    <t>- Belanja Jasa Pengolahan Sampah</t>
  </si>
  <si>
    <t>- Pengelolaan Limbah Medis</t>
  </si>
  <si>
    <t>5.1.02.02.01.0059</t>
  </si>
  <si>
    <t>- Belanja Tagihan Telepon</t>
  </si>
  <si>
    <t>5.1.02.02.01.0060</t>
  </si>
  <si>
    <t>- Belanja Tagihan Air</t>
  </si>
  <si>
    <t>5.1.02.02.01.0061</t>
  </si>
  <si>
    <t>- Belanja Tagihan Listrik</t>
  </si>
  <si>
    <t>5.1.02.02.01.0062</t>
  </si>
  <si>
    <t>- Belanja Langganan Jurnal/Surat Kabar/Majalah</t>
  </si>
  <si>
    <t>5.1.02.02.01.0064</t>
  </si>
  <si>
    <t>- Belanja Paket/Pengiriman</t>
  </si>
  <si>
    <t>5.1.02.02.01.0066</t>
  </si>
  <si>
    <t>- Belanja Registrasi/Keaanggotaan</t>
  </si>
  <si>
    <t>- Iuran PERSI</t>
  </si>
  <si>
    <t>5.1.02.02.01.0077</t>
  </si>
  <si>
    <t>- Belanja Jasa Pelayanan Kesehatan bagi Non ASN</t>
  </si>
  <si>
    <t>5.1.02.02.09.0006</t>
  </si>
  <si>
    <t>- Belanja Jasa Konsultansi Berorientasi Bidang-Keuangan</t>
  </si>
  <si>
    <t>- Audit Akuntan Publik</t>
  </si>
  <si>
    <t>- Jasa Perhitungan Tarif RS</t>
  </si>
  <si>
    <t>- Belanja Makanan dan Minuman</t>
  </si>
  <si>
    <t>- Belanja Promosi Kesehatan Rumah Sakit</t>
  </si>
  <si>
    <t>- Belanja Alat/Bahan untuk Kegiatan Kantor - Alat Tulis Kantor (Dekorasi)</t>
  </si>
  <si>
    <t>- Belanja Alat/Bahan untuk Kegiatan Kantor - Alat Tulis Kantor (Perlengkapan Peserta)</t>
  </si>
  <si>
    <t>- Belanja Jasa Iklan/Reklame, Film, Pemotretan (Jasa Publikasi)</t>
  </si>
  <si>
    <t>- Belanja Alat/Bahan untuk Kegiatan Kantor - Bahan Cetak</t>
  </si>
  <si>
    <t>- Belanja Jasa Tenaga Ahli (Honor Instruktur Senam)</t>
  </si>
  <si>
    <t>- Belanja Non Operasional</t>
  </si>
  <si>
    <t>- Belanja Jasa Tenaga Ahli (Penilaian Angka Kredit Jabfung)</t>
  </si>
  <si>
    <t>- Belanja Jasa Pemantapan Mutu Eksternal</t>
  </si>
  <si>
    <t>- Belanja Program K3RS</t>
  </si>
  <si>
    <t>- Pemeriksaan Kesehatan (MCU)</t>
  </si>
  <si>
    <t>- Belanja Barang/Jasa Alkes dan Non Alkes</t>
  </si>
  <si>
    <t>- Belanja Pemeriksaan Laboratorium</t>
  </si>
  <si>
    <t>- Pemeriksaan Laboratorium Uji Penjamah Makanan</t>
  </si>
  <si>
    <t>- Pemeriksaan Laboratorium Uji Kualitas Makanan</t>
  </si>
  <si>
    <t>- Pemeriksaan Laboratorium Uji Kualitas Air</t>
  </si>
  <si>
    <t>- Pemeriksaan Laboratorium Uji Kualitas Udara/Gas</t>
  </si>
  <si>
    <t>- Pemeriksaan Laboratorium Uji Kualitas Peralatan</t>
  </si>
  <si>
    <t>- Belanja Pelayanan Kesehatan di Rumah Sakit / Instansi Kesehatan Lain</t>
  </si>
  <si>
    <t>- Belanja Kursus/Pelatihan, Sosialisasi, Bimbingan Teknis serta Pendidikan dan Pelatihan</t>
  </si>
  <si>
    <t>5.1.02.02.12.0001</t>
  </si>
  <si>
    <t>- Belanja Kursus Singkat/Pelatihan</t>
  </si>
  <si>
    <t>- Belanja Pendidikan dan Pelatihan</t>
  </si>
  <si>
    <t>- Transportasi</t>
  </si>
  <si>
    <t>- Akomodasi</t>
  </si>
  <si>
    <t>5.1.02.02.12.0003</t>
  </si>
  <si>
    <t>- Belanja Bimbingan Teknis</t>
  </si>
  <si>
    <t xml:space="preserve">- Honorarium Narasumber atau Pembahas, Moderator, Pembawa Acara, dan Panitia </t>
  </si>
  <si>
    <t>- Belanja Jasa Kantor lainnya (Transportasi Narasumber)</t>
  </si>
  <si>
    <t>- Belanja Sewa Gedung dan Bangunan (Akomodasi Narasumber)</t>
  </si>
  <si>
    <t>- Belanja Makanan dan Minuman (Kegiatan)</t>
  </si>
  <si>
    <t>Kotak/org</t>
  </si>
  <si>
    <t>- Belanja Makanan dan Minuman (Include Sewa Tempat)</t>
  </si>
  <si>
    <t>- Belanja Pemeliharaan</t>
  </si>
  <si>
    <t>- Belanja Pemeliharaan Peralatan dan Mesin</t>
  </si>
  <si>
    <t>5.1.02.03.02.0035</t>
  </si>
  <si>
    <t>- Belanja Pemeliharaan Alat Angkutan-Alat Angkutan Darat Bermotor-Kendaraan Dinas Bermotor Perorangan</t>
  </si>
  <si>
    <t>5.1.02.03.02.0117</t>
  </si>
  <si>
    <t>- Belanja Pemeliharaan Alat Kantor dan Rumah Tangga-Alat Kantor-Alat Kantor Lainnya</t>
  </si>
  <si>
    <t>5.1.02.03.02.0118</t>
  </si>
  <si>
    <t>- Belanja Pemeliharaan Alat Kantor dan Rumah Tangga-Alat Rumah Tangga-Mebel</t>
  </si>
  <si>
    <t>5.1.02.03.02.0121</t>
  </si>
  <si>
    <t>- Belanja Pemeliharaan Alat Kantor dan Rumah Tangga-Alat Rumah Tangga-Alat Pendingin</t>
  </si>
  <si>
    <t>5.1.02.03.02.0204</t>
  </si>
  <si>
    <t>- Belanja Pemeliharaan Alat Kedokteran dan Kesehatan-Alat Kedokteran-Alat Kedokteran Umum</t>
  </si>
  <si>
    <t>- Belanja Pemeliharaan komputer-Komputer Unit-Peralatan PC</t>
  </si>
  <si>
    <t>5.1.02.03.03.0006</t>
  </si>
  <si>
    <t>- Belanja Pemeliharaan Bangunan Gedung-Bangunan Gedung Tempat Kerja-Bangunan Kesehatan</t>
  </si>
  <si>
    <t>5.1.02.03.03.0036</t>
  </si>
  <si>
    <t>- Belanja Pemeliharaan Bangunan Gedung-Bangunan Gedung Tempat Kerja-Taman</t>
  </si>
  <si>
    <t>- Belanja Pemeliharaan Instalasi-Instalasi Air Kotor-Instalasi Air Kotor Lainnya</t>
  </si>
  <si>
    <t>- Belanja Pemeliharaan Aplikasi SIMRS</t>
  </si>
  <si>
    <t>- Belanja Perjalanan Dinas</t>
  </si>
  <si>
    <t>- Belanja Perjalanan Dinas Dalam Negeri</t>
  </si>
  <si>
    <t>5.1.02.04.01.0001</t>
  </si>
  <si>
    <t>- Belanja Perjalanan Dinas Biasa</t>
  </si>
  <si>
    <t>5.2.02.99</t>
  </si>
  <si>
    <t>Belanja Modal Peralatan dan Mesin BLUD</t>
  </si>
  <si>
    <t>5.2.02.99.99</t>
  </si>
  <si>
    <t>5.2.02.99.99.9999</t>
  </si>
  <si>
    <t>5.2.02.01.03.0001</t>
  </si>
  <si>
    <t>- Belanja Modal Alat Penarik</t>
  </si>
  <si>
    <t>√</t>
  </si>
  <si>
    <t>Katrol Elektrik</t>
  </si>
  <si>
    <t>5.2.02.01.03.0005</t>
  </si>
  <si>
    <t>- Belanja Modal Pompa</t>
  </si>
  <si>
    <t>Pompa Celup</t>
  </si>
  <si>
    <t>- Belanja Modal Anak Timbangan/Biara</t>
  </si>
  <si>
    <t>Bandul Timbangan 2 Kg</t>
  </si>
  <si>
    <t>Bandul Timbangan 5 Kg</t>
  </si>
  <si>
    <t>5.2.02.05.01.0004</t>
  </si>
  <si>
    <t>- Belanja Modal Alat Penyimpan Perlengkapan Kantor</t>
  </si>
  <si>
    <t>Lemari CCTV</t>
  </si>
  <si>
    <t>Lemari Server</t>
  </si>
  <si>
    <t>Lemari Loker 1</t>
  </si>
  <si>
    <t>Lemari Loker 2</t>
  </si>
  <si>
    <t>Lemari Arsip</t>
  </si>
  <si>
    <t>5.2.02.05.01.0005</t>
  </si>
  <si>
    <t>- Belanja Modal Alat Kantor Lainnya</t>
  </si>
  <si>
    <t>Blower</t>
  </si>
  <si>
    <t>Proyektor</t>
  </si>
  <si>
    <t>Papan Mading</t>
  </si>
  <si>
    <t>5.2.02.05.02.0001</t>
  </si>
  <si>
    <t>- Belanja Modal Mebel</t>
  </si>
  <si>
    <t>Kursi Ruang Tunggu</t>
  </si>
  <si>
    <t>Meja</t>
  </si>
  <si>
    <t>5.2.02.05.02.0003</t>
  </si>
  <si>
    <t>- Belanja Modal Alat Pembersih</t>
  </si>
  <si>
    <t>Mesin Cuci</t>
  </si>
  <si>
    <t>Mesin Pengering</t>
  </si>
  <si>
    <t>5.2.02.05.02.0004</t>
  </si>
  <si>
    <t>- Belanja Modal Alat Pendingin</t>
  </si>
  <si>
    <t>Pendingin Ruangan Standing</t>
  </si>
  <si>
    <t>Pendingin Ruangan Split 1</t>
  </si>
  <si>
    <t>Pendingin Ruangan Split 2</t>
  </si>
  <si>
    <t>5.2.02.05.02.0005</t>
  </si>
  <si>
    <t>- Belanja Modal Alat Dapur</t>
  </si>
  <si>
    <t>Tandon Air</t>
  </si>
  <si>
    <t>5.2.02.05.02.0006</t>
  </si>
  <si>
    <t>- Belanja Modal Alat Rumah Tangga Lainnya (Home Use)</t>
  </si>
  <si>
    <t>Dispenser</t>
  </si>
  <si>
    <t>Mixer Audio Set</t>
  </si>
  <si>
    <t>set</t>
  </si>
  <si>
    <t>Troli Angkut Barang</t>
  </si>
  <si>
    <t>UPS 1</t>
  </si>
  <si>
    <t>UPS 2</t>
  </si>
  <si>
    <t>- Belanja Modal Alat Kedokteran Umum</t>
  </si>
  <si>
    <t>Doppler LCD</t>
  </si>
  <si>
    <t>Tiang Infus</t>
  </si>
  <si>
    <t>Trolley Instrument</t>
  </si>
  <si>
    <t>Lemari Instrument</t>
  </si>
  <si>
    <t>Infus Pump</t>
  </si>
  <si>
    <t>Vena Sectio Set</t>
  </si>
  <si>
    <t>- Belanja Modal Alat Kedokteran Anak</t>
  </si>
  <si>
    <t>Laringoskop Anak</t>
  </si>
  <si>
    <t>Tensimeter Anak</t>
  </si>
  <si>
    <t>Box Bayi</t>
  </si>
  <si>
    <t>5.2.02.08.01.0064</t>
  </si>
  <si>
    <t>- Belanja Modal Unit Alat Laboratorium Lainnya</t>
  </si>
  <si>
    <t>Mikroskop Binokuler</t>
  </si>
  <si>
    <t>Kursi Sampling</t>
  </si>
  <si>
    <t>5.2.02.10.01.0002</t>
  </si>
  <si>
    <t>- Belanja Modal Personal Komputer</t>
  </si>
  <si>
    <t xml:space="preserve">Komputer </t>
  </si>
  <si>
    <t>Laptop</t>
  </si>
  <si>
    <t>5.2.02.10.02.0003</t>
  </si>
  <si>
    <t>- Belanja Modal Peralatan Personal Komputer</t>
  </si>
  <si>
    <t>Printer 1</t>
  </si>
  <si>
    <t>Printer 2</t>
  </si>
  <si>
    <t>5.2.03</t>
  </si>
  <si>
    <t>Belanja Modal Gedung dan Bangunan</t>
  </si>
  <si>
    <t>5.2.03.99</t>
  </si>
  <si>
    <t>Belanja Modal Gedung dan Bangunan BLUD</t>
  </si>
  <si>
    <t>5.2.03.99.99</t>
  </si>
  <si>
    <t>5.2.03.99.99.9999</t>
  </si>
  <si>
    <t>- Belanja Modal Bangunan Kesehatan</t>
  </si>
  <si>
    <t>- Renovasi Gedung</t>
  </si>
  <si>
    <t>- Pembuatan DED (Konsultan Perencanaan)</t>
  </si>
  <si>
    <t>- Supervisi (Konsultan Pengawas)</t>
  </si>
  <si>
    <t>- Renovasi Fisik Gedung</t>
  </si>
  <si>
    <t>5.2.05</t>
  </si>
  <si>
    <t>Belanja Modal Aset Tetap Lainnya</t>
  </si>
  <si>
    <t>5.2.05.99</t>
  </si>
  <si>
    <t>Belanja Modal Aset Tetap Lainnya BLUD</t>
  </si>
  <si>
    <t>5.2.05.99.99</t>
  </si>
  <si>
    <t>5.2.05.99.99.9999</t>
  </si>
  <si>
    <t>- Belanja Modal Buku Umum</t>
  </si>
  <si>
    <t>buku</t>
  </si>
  <si>
    <t>JUMLAH</t>
  </si>
  <si>
    <t>Balikpapan,     November 2023</t>
  </si>
  <si>
    <t>Direktur</t>
  </si>
  <si>
    <t>drg. Retno Sulistyo Sitoresmi</t>
  </si>
  <si>
    <t>NIP. 19670410 199302 2 001</t>
  </si>
  <si>
    <t>Tim Anggaran Pemerintah Daerah</t>
  </si>
  <si>
    <t>No</t>
  </si>
  <si>
    <t>Nama</t>
  </si>
  <si>
    <t>NIP</t>
  </si>
  <si>
    <t>Jabatan</t>
  </si>
  <si>
    <t>Tanda Tangan</t>
  </si>
  <si>
    <t>IRMA PERTIWI ARYANA MUSA</t>
  </si>
  <si>
    <t>19701121 200003 2 004</t>
  </si>
  <si>
    <t>KEPALA BAGIAN PENGADAAN BARANG/JASA SEKRETARIAT DAERAH</t>
  </si>
  <si>
    <t>Plt. KEPALA BAGIAN ADMINISTRASI PEMBANGUNAN SETDAKOT</t>
  </si>
  <si>
    <t>MUHAMMAD WAHDINI</t>
  </si>
  <si>
    <t>19850615 201001 1 021</t>
  </si>
  <si>
    <t>KEPALA BIDANG KESEJAHTERAAN RAKYAT BAPEDA &amp; LITBANG</t>
  </si>
  <si>
    <t>ANDANG SINARTO</t>
  </si>
  <si>
    <t>19851119 200903 1 004</t>
  </si>
  <si>
    <t>KEPALA BIDANG ANGGARAN BKAD</t>
  </si>
  <si>
    <t>MUHAMMAD ALI ICHWANI</t>
  </si>
  <si>
    <t>19860524 200803 1 001</t>
  </si>
  <si>
    <t>KEPALA BIDANG PENGEMBANGAN INFRASTRUKTUR DAN PEREKONOMIAN PERKOTAAN BAPEDA &amp; LITBANG</t>
  </si>
  <si>
    <t>BERLINA PUSPAYANTI</t>
  </si>
  <si>
    <t>19670508 201101 2 005</t>
  </si>
  <si>
    <t>KEPALA BIDANG PENGELOLAAN BARANG MILIK DAERAH BKAD</t>
  </si>
  <si>
    <t>5.1.02.02</t>
  </si>
  <si>
    <t>Belanja Jasa</t>
  </si>
  <si>
    <t>5.1.02.02.01</t>
  </si>
  <si>
    <t>Belanja Jasa Kantor</t>
  </si>
  <si>
    <t>5.1.02.02.01.0014</t>
  </si>
  <si>
    <t>Belanja Jasa Tenaga Kesehatan</t>
  </si>
  <si>
    <t>Apoteker</t>
  </si>
  <si>
    <t>OB</t>
  </si>
  <si>
    <t>Asisten Apoteker</t>
  </si>
  <si>
    <t>Bidan</t>
  </si>
  <si>
    <t>Dokter Spesialis Full Time</t>
  </si>
  <si>
    <t>Dokter Umum</t>
  </si>
  <si>
    <t>Perawat</t>
  </si>
  <si>
    <t>Petugas CSSD</t>
  </si>
  <si>
    <t>5.1.02.02.01.0015</t>
  </si>
  <si>
    <t>Belanja Jasa Tenaga Laboratorium</t>
  </si>
  <si>
    <t>Analis Lab</t>
  </si>
  <si>
    <t>5.1.02.02.01.0026</t>
  </si>
  <si>
    <t>Belanja Jasa Tenaga Administrasi</t>
  </si>
  <si>
    <t>Kasir</t>
  </si>
  <si>
    <t>Petugas Loket</t>
  </si>
  <si>
    <t>Tenaga Administrasi</t>
  </si>
  <si>
    <t>Tenaga Akuntansi</t>
  </si>
  <si>
    <t>5.1.02.02.01.0028</t>
  </si>
  <si>
    <t>Belanja Jasa Tenaga Pelayanan Umum</t>
  </si>
  <si>
    <t>Pramu Saji</t>
  </si>
  <si>
    <t>Petugas Loundry</t>
  </si>
  <si>
    <t>5.1.02.02.01.0029</t>
  </si>
  <si>
    <t>Belanja Jasa Tenaga Ahli</t>
  </si>
  <si>
    <t>K3RS</t>
  </si>
  <si>
    <t>Belanja Jasa Tenaga Kebersihan</t>
  </si>
  <si>
    <t>Petugas Kebersihan</t>
  </si>
  <si>
    <t>Belanja Jasa Tenaga Keamanan</t>
  </si>
  <si>
    <t>Petugas Keamanan</t>
  </si>
  <si>
    <t>5.1.02.02.01.0034</t>
  </si>
  <si>
    <t>Belanja Jasa Tenaga Juru Masak</t>
  </si>
  <si>
    <t>Juru Masak</t>
  </si>
  <si>
    <t>5.1.02.02.01.0035</t>
  </si>
  <si>
    <t>Belanja Jasa Tenaga Teknisi Mekanik dan Listrik</t>
  </si>
  <si>
    <t>Tenaga Teknis Elektrikal</t>
  </si>
  <si>
    <t>5.1.02.02.01.0039</t>
  </si>
  <si>
    <t>Belanja Jasa Tenaga Informasi dan Teknologi</t>
  </si>
  <si>
    <t>Tenaga Teknis IT</t>
  </si>
  <si>
    <t>5.1.02.02.01.0069</t>
  </si>
  <si>
    <t>Belanja Pengolahan Air Limbah</t>
  </si>
  <si>
    <t>Operator IPAL</t>
  </si>
  <si>
    <t>5.1.02.02.02</t>
  </si>
  <si>
    <t>Belanja Iuran Jaminan/Asuransi</t>
  </si>
  <si>
    <t>5.1.02.02.02.0005</t>
  </si>
  <si>
    <t>Belanja Iuran Jaminan Kesehatan bagi Non ASN</t>
  </si>
  <si>
    <t>[#] Iuran Jaminan Kesehatan</t>
  </si>
  <si>
    <t>Spesifikasi : Non ASN dengan gaji dibawah &lt;= UMK</t>
  </si>
  <si>
    <t>Orang / Bulan</t>
  </si>
  <si>
    <t>Spesifikasi : Non ASN dengan gaji sebesar Rp.11.000.000</t>
  </si>
  <si>
    <t>Spesifikasi : Non ASN dengan gaji sebesar Rp.4.000.000</t>
  </si>
  <si>
    <t>Spesifikasi : Non ASN dengan gaji sebesar Rp.5.000.000</t>
  </si>
  <si>
    <t>5.1.02.02.02.0006</t>
  </si>
  <si>
    <t>Belanja Iuran Jaminan Kecelakaan Kerja bagi Non ASN</t>
  </si>
  <si>
    <t>[#] Iuran JKK</t>
  </si>
  <si>
    <t>5.1.02.02.02.0007</t>
  </si>
  <si>
    <t>Belanja Iuran Jaminan Kematian bagi Non ASN</t>
  </si>
  <si>
    <t>[#] Iuran JKM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</si>
</sst>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p&quot;* #,##0_-;\-&quot;Rp&quot;* #,##0_-;_-&quot;Rp&quot;* &quot;-&quot;_-;_-@_-"/>
    <numFmt numFmtId="164" formatCode="_([$Rp-421]* #,##0_);_([$Rp-421]* \(#,##0\);_([$Rp-421]* &quot;-&quot;??_);_(@_)"/>
    <numFmt numFmtId="165" formatCode="_(* #,##0_);_(* \(#,##0\);_(* &quot;-&quot;??_);_(@_)"/>
    <numFmt numFmtId="166" formatCode="_(&quot;Rp&quot;* #,##0_);_(&quot;Rp&quot;* \(#,##0\);_(&quot;Rp&quot;* &quot;-&quot;_);_(@_)"/>
    <numFmt numFmtId="167" formatCode="_(* #,##0.00_);_(* \(#,##0.00\);_(* &quot;-&quot;??_);_(@_)"/>
    <numFmt numFmtId="168" formatCode="_(* #,##0_);_(* \(#,##0\);_(* &quot;-&quot;_);_(@_)"/>
    <numFmt numFmtId="169" formatCode="_(* #,##0.00_);_(* \(#,##0.00\);_(* &quot;-&quot;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</font>
    <font>
      <b/>
      <sz val="10"/>
      <color rgb="FFFF000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Calibri"/>
      <family val="2"/>
    </font>
    <font>
      <b/>
      <u/>
      <sz val="1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2">
    <xf numFmtId="0" fontId="0" fillId="0" borderId="0"/>
    <xf numFmtId="168" fontId="8" fillId="0" borderId="0" applyFont="0" applyFill="0" applyBorder="0" applyAlignment="0" applyProtection="0"/>
    <xf numFmtId="0" fontId="3" fillId="0" borderId="0"/>
    <xf numFmtId="0" fontId="3" fillId="0" borderId="0">
      <alignment vertical="center"/>
    </xf>
    <xf numFmtId="0" fontId="1" fillId="0" borderId="0"/>
    <xf numFmtId="165" fontId="1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3" fillId="0" borderId="0">
      <alignment vertical="center"/>
    </xf>
    <xf numFmtId="0" fontId="6" fillId="0" borderId="0"/>
    <xf numFmtId="167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>
      <alignment vertical="center"/>
    </xf>
  </cellStyleXfs>
  <cellXfs count="329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4" fillId="0" borderId="2" xfId="3" applyFont="1" applyBorder="1" applyAlignment="1">
      <alignment horizontal="center" vertical="center"/>
    </xf>
    <xf numFmtId="0" fontId="4" fillId="0" borderId="3" xfId="3" applyFont="1" applyBorder="1" applyAlignment="1">
      <alignment horizontal="center" vertical="center"/>
    </xf>
    <xf numFmtId="0" fontId="4" fillId="0" borderId="0" xfId="4" applyFont="1" applyAlignment="1">
      <alignment vertical="center"/>
    </xf>
    <xf numFmtId="0" fontId="4" fillId="0" borderId="3" xfId="2" applyFont="1" applyBorder="1" applyAlignment="1">
      <alignment horizontal="center" vertical="center"/>
    </xf>
    <xf numFmtId="164" fontId="4" fillId="0" borderId="1" xfId="2" applyNumberFormat="1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166" fontId="4" fillId="0" borderId="1" xfId="5" applyNumberFormat="1" applyFont="1" applyFill="1" applyBorder="1" applyAlignment="1">
      <alignment horizontal="center" vertical="center"/>
    </xf>
    <xf numFmtId="0" fontId="4" fillId="0" borderId="4" xfId="2" applyFont="1" applyBorder="1" applyAlignment="1">
      <alignment horizontal="center" vertical="top"/>
    </xf>
    <xf numFmtId="0" fontId="4" fillId="0" borderId="5" xfId="2" applyFont="1" applyBorder="1" applyAlignment="1">
      <alignment horizontal="center" vertical="top"/>
    </xf>
    <xf numFmtId="0" fontId="4" fillId="0" borderId="6" xfId="2" applyFont="1" applyBorder="1" applyAlignment="1">
      <alignment vertical="top"/>
    </xf>
    <xf numFmtId="0" fontId="4" fillId="0" borderId="7" xfId="2" applyFont="1" applyBorder="1" applyAlignment="1">
      <alignment horizontal="center" vertical="top"/>
    </xf>
    <xf numFmtId="0" fontId="4" fillId="0" borderId="6" xfId="2" applyFont="1" applyBorder="1" applyAlignment="1">
      <alignment horizontal="center" vertical="top"/>
    </xf>
    <xf numFmtId="165" fontId="4" fillId="0" borderId="5" xfId="6" applyNumberFormat="1" applyFont="1" applyFill="1" applyBorder="1" applyAlignment="1">
      <alignment horizontal="center" vertical="top"/>
    </xf>
    <xf numFmtId="167" fontId="4" fillId="0" borderId="4" xfId="6" applyFont="1" applyFill="1" applyBorder="1" applyAlignment="1">
      <alignment horizontal="center" vertical="top"/>
    </xf>
    <xf numFmtId="0" fontId="3" fillId="0" borderId="0" xfId="4" applyFont="1" applyAlignment="1">
      <alignment vertical="top"/>
    </xf>
    <xf numFmtId="0" fontId="4" fillId="0" borderId="1" xfId="7" applyFont="1" applyBorder="1" applyAlignment="1">
      <alignment horizontal="left" vertical="top"/>
    </xf>
    <xf numFmtId="0" fontId="4" fillId="0" borderId="8" xfId="3" applyFont="1" applyBorder="1" applyAlignment="1">
      <alignment vertical="top"/>
    </xf>
    <xf numFmtId="0" fontId="4" fillId="0" borderId="2" xfId="2" applyFont="1" applyBorder="1" applyAlignment="1">
      <alignment vertical="top"/>
    </xf>
    <xf numFmtId="0" fontId="4" fillId="0" borderId="3" xfId="2" applyFont="1" applyBorder="1" applyAlignment="1">
      <alignment horizontal="center" vertical="top"/>
    </xf>
    <xf numFmtId="0" fontId="4" fillId="0" borderId="2" xfId="2" applyFont="1" applyBorder="1" applyAlignment="1">
      <alignment horizontal="center" vertical="top"/>
    </xf>
    <xf numFmtId="0" fontId="4" fillId="0" borderId="1" xfId="2" applyFont="1" applyBorder="1" applyAlignment="1">
      <alignment horizontal="center" vertical="top"/>
    </xf>
    <xf numFmtId="165" fontId="4" fillId="0" borderId="1" xfId="6" applyNumberFormat="1" applyFont="1" applyFill="1" applyBorder="1" applyAlignment="1">
      <alignment horizontal="center" vertical="top"/>
    </xf>
    <xf numFmtId="0" fontId="4" fillId="0" borderId="0" xfId="4" applyFont="1" applyAlignment="1">
      <alignment vertical="top"/>
    </xf>
    <xf numFmtId="0" fontId="4" fillId="0" borderId="1" xfId="7" applyFont="1" applyBorder="1" applyAlignment="1">
      <alignment vertical="top"/>
    </xf>
    <xf numFmtId="164" fontId="4" fillId="0" borderId="1" xfId="2" applyNumberFormat="1" applyFont="1" applyBorder="1" applyAlignment="1">
      <alignment horizontal="center" vertical="top"/>
    </xf>
    <xf numFmtId="0" fontId="4" fillId="0" borderId="2" xfId="3" applyFont="1" applyBorder="1" applyAlignment="1">
      <alignment vertical="top"/>
    </xf>
    <xf numFmtId="0" fontId="4" fillId="0" borderId="3" xfId="3" applyFont="1" applyBorder="1" applyAlignment="1">
      <alignment vertical="top"/>
    </xf>
    <xf numFmtId="0" fontId="3" fillId="0" borderId="1" xfId="7" applyBorder="1" applyAlignment="1">
      <alignment vertical="top"/>
    </xf>
    <xf numFmtId="0" fontId="3" fillId="0" borderId="8" xfId="3" applyBorder="1" applyAlignment="1">
      <alignment vertical="top"/>
    </xf>
    <xf numFmtId="0" fontId="3" fillId="0" borderId="2" xfId="3" applyBorder="1" applyAlignment="1">
      <alignment vertical="top"/>
    </xf>
    <xf numFmtId="0" fontId="3" fillId="0" borderId="3" xfId="3" applyBorder="1" applyAlignment="1">
      <alignment vertical="top"/>
    </xf>
    <xf numFmtId="0" fontId="3" fillId="0" borderId="2" xfId="2" applyBorder="1" applyAlignment="1">
      <alignment horizontal="center" vertical="top"/>
    </xf>
    <xf numFmtId="0" fontId="3" fillId="0" borderId="1" xfId="2" applyBorder="1" applyAlignment="1">
      <alignment horizontal="center" vertical="top"/>
    </xf>
    <xf numFmtId="165" fontId="3" fillId="0" borderId="1" xfId="6" applyNumberFormat="1" applyFont="1" applyFill="1" applyBorder="1" applyAlignment="1">
      <alignment horizontal="center" vertical="top"/>
    </xf>
    <xf numFmtId="0" fontId="3" fillId="0" borderId="8" xfId="3" applyBorder="1" applyAlignment="1">
      <alignment horizontal="left" vertical="top"/>
    </xf>
    <xf numFmtId="0" fontId="3" fillId="0" borderId="2" xfId="3" quotePrefix="1" applyBorder="1" applyAlignment="1">
      <alignment horizontal="left" vertical="top"/>
    </xf>
    <xf numFmtId="0" fontId="3" fillId="0" borderId="3" xfId="3" applyBorder="1" applyAlignment="1">
      <alignment horizontal="left" vertical="top"/>
    </xf>
    <xf numFmtId="0" fontId="3" fillId="0" borderId="3" xfId="8" applyFont="1" applyBorder="1" applyAlignment="1">
      <alignment horizontal="center" vertical="top"/>
    </xf>
    <xf numFmtId="0" fontId="3" fillId="0" borderId="1" xfId="8" applyFont="1" applyBorder="1" applyAlignment="1">
      <alignment horizontal="center" vertical="top"/>
    </xf>
    <xf numFmtId="165" fontId="3" fillId="0" borderId="1" xfId="8" applyNumberFormat="1" applyFont="1" applyBorder="1" applyAlignment="1">
      <alignment horizontal="center" vertical="top"/>
    </xf>
    <xf numFmtId="0" fontId="3" fillId="0" borderId="2" xfId="3" applyBorder="1" applyAlignment="1">
      <alignment horizontal="left" vertical="top"/>
    </xf>
    <xf numFmtId="0" fontId="3" fillId="0" borderId="3" xfId="3" quotePrefix="1" applyBorder="1" applyAlignment="1">
      <alignment horizontal="left" vertical="top"/>
    </xf>
    <xf numFmtId="0" fontId="3" fillId="0" borderId="3" xfId="2" applyBorder="1" applyAlignment="1">
      <alignment horizontal="center" vertical="top"/>
    </xf>
    <xf numFmtId="0" fontId="3" fillId="0" borderId="8" xfId="4" applyFont="1" applyBorder="1" applyAlignment="1">
      <alignment vertical="top"/>
    </xf>
    <xf numFmtId="0" fontId="3" fillId="0" borderId="1" xfId="8" applyFont="1" applyBorder="1" applyAlignment="1">
      <alignment horizontal="left" vertical="top"/>
    </xf>
    <xf numFmtId="0" fontId="3" fillId="0" borderId="3" xfId="8" quotePrefix="1" applyFont="1" applyBorder="1" applyAlignment="1">
      <alignment horizontal="left" vertical="top"/>
    </xf>
    <xf numFmtId="0" fontId="4" fillId="0" borderId="1" xfId="8" applyFont="1" applyBorder="1" applyAlignment="1">
      <alignment horizontal="left" vertical="top"/>
    </xf>
    <xf numFmtId="0" fontId="4" fillId="0" borderId="8" xfId="4" applyFont="1" applyBorder="1" applyAlignment="1">
      <alignment vertical="top"/>
    </xf>
    <xf numFmtId="0" fontId="4" fillId="0" borderId="2" xfId="4" applyFont="1" applyBorder="1" applyAlignment="1">
      <alignment vertical="top"/>
    </xf>
    <xf numFmtId="0" fontId="4" fillId="0" borderId="3" xfId="8" applyFont="1" applyBorder="1" applyAlignment="1">
      <alignment horizontal="center" vertical="top"/>
    </xf>
    <xf numFmtId="0" fontId="4" fillId="0" borderId="1" xfId="8" applyFont="1" applyBorder="1" applyAlignment="1">
      <alignment horizontal="center" vertical="top"/>
    </xf>
    <xf numFmtId="165" fontId="4" fillId="0" borderId="1" xfId="8" applyNumberFormat="1" applyFont="1" applyBorder="1" applyAlignment="1">
      <alignment horizontal="center" vertical="top"/>
    </xf>
    <xf numFmtId="0" fontId="3" fillId="0" borderId="2" xfId="8" quotePrefix="1" applyFont="1" applyBorder="1" applyAlignment="1">
      <alignment horizontal="left" vertical="top"/>
    </xf>
    <xf numFmtId="0" fontId="3" fillId="0" borderId="3" xfId="8" applyFont="1" applyBorder="1" applyAlignment="1">
      <alignment horizontal="left" vertical="top"/>
    </xf>
    <xf numFmtId="0" fontId="3" fillId="0" borderId="2" xfId="8" applyFont="1" applyBorder="1" applyAlignment="1">
      <alignment horizontal="center" vertical="top"/>
    </xf>
    <xf numFmtId="0" fontId="3" fillId="0" borderId="9" xfId="8" applyFont="1" applyBorder="1" applyAlignment="1">
      <alignment horizontal="center" vertical="top"/>
    </xf>
    <xf numFmtId="165" fontId="3" fillId="0" borderId="9" xfId="8" applyNumberFormat="1" applyFont="1" applyBorder="1" applyAlignment="1">
      <alignment horizontal="center" vertical="top"/>
    </xf>
    <xf numFmtId="0" fontId="3" fillId="0" borderId="2" xfId="4" applyFont="1" applyBorder="1" applyAlignment="1">
      <alignment vertical="top"/>
    </xf>
    <xf numFmtId="165" fontId="3" fillId="0" borderId="2" xfId="8" applyNumberFormat="1" applyFont="1" applyBorder="1" applyAlignment="1">
      <alignment horizontal="center" vertical="top"/>
    </xf>
    <xf numFmtId="0" fontId="4" fillId="0" borderId="8" xfId="3" applyFont="1" applyBorder="1" applyAlignment="1">
      <alignment horizontal="left" vertical="top"/>
    </xf>
    <xf numFmtId="0" fontId="4" fillId="0" borderId="3" xfId="3" applyFont="1" applyBorder="1" applyAlignment="1">
      <alignment horizontal="left" vertical="top"/>
    </xf>
    <xf numFmtId="0" fontId="4" fillId="0" borderId="3" xfId="8" quotePrefix="1" applyFont="1" applyBorder="1" applyAlignment="1">
      <alignment horizontal="left" vertical="top"/>
    </xf>
    <xf numFmtId="0" fontId="4" fillId="0" borderId="2" xfId="8" applyFont="1" applyBorder="1" applyAlignment="1">
      <alignment horizontal="center" vertical="top"/>
    </xf>
    <xf numFmtId="0" fontId="4" fillId="0" borderId="9" xfId="8" applyFont="1" applyBorder="1" applyAlignment="1">
      <alignment horizontal="center" vertical="top"/>
    </xf>
    <xf numFmtId="165" fontId="4" fillId="0" borderId="9" xfId="8" applyNumberFormat="1" applyFont="1" applyBorder="1" applyAlignment="1">
      <alignment horizontal="center" vertical="top"/>
    </xf>
    <xf numFmtId="165" fontId="3" fillId="0" borderId="9" xfId="8" applyNumberFormat="1" applyFont="1" applyBorder="1" applyAlignment="1">
      <alignment vertical="top"/>
    </xf>
    <xf numFmtId="0" fontId="4" fillId="0" borderId="2" xfId="3" applyFont="1" applyBorder="1" applyAlignment="1">
      <alignment horizontal="left" vertical="top"/>
    </xf>
    <xf numFmtId="0" fontId="3" fillId="0" borderId="8" xfId="7" applyBorder="1" applyAlignment="1">
      <alignment vertical="top"/>
    </xf>
    <xf numFmtId="165" fontId="3" fillId="0" borderId="3" xfId="8" applyNumberFormat="1" applyFont="1" applyBorder="1" applyAlignment="1">
      <alignment vertical="top"/>
    </xf>
    <xf numFmtId="0" fontId="4" fillId="0" borderId="8" xfId="7" applyFont="1" applyBorder="1" applyAlignment="1">
      <alignment vertical="top"/>
    </xf>
    <xf numFmtId="0" fontId="3" fillId="0" borderId="3" xfId="8" quotePrefix="1" applyFont="1" applyBorder="1" applyAlignment="1">
      <alignment horizontal="center" vertical="top"/>
    </xf>
    <xf numFmtId="0" fontId="3" fillId="0" borderId="1" xfId="8" quotePrefix="1" applyFont="1" applyBorder="1" applyAlignment="1">
      <alignment horizontal="center" vertical="top"/>
    </xf>
    <xf numFmtId="165" fontId="3" fillId="0" borderId="3" xfId="6" applyNumberFormat="1" applyFont="1" applyFill="1" applyBorder="1" applyAlignment="1">
      <alignment horizontal="center" vertical="top"/>
    </xf>
    <xf numFmtId="0" fontId="4" fillId="0" borderId="8" xfId="8" quotePrefix="1" applyFont="1" applyBorder="1" applyAlignment="1">
      <alignment horizontal="left" vertical="top"/>
    </xf>
    <xf numFmtId="0" fontId="3" fillId="0" borderId="10" xfId="8" applyFont="1" applyBorder="1" applyAlignment="1">
      <alignment horizontal="center" vertical="top"/>
    </xf>
    <xf numFmtId="0" fontId="3" fillId="0" borderId="8" xfId="3" quotePrefix="1" applyBorder="1" applyAlignment="1">
      <alignment horizontal="left" vertical="top"/>
    </xf>
    <xf numFmtId="165" fontId="3" fillId="0" borderId="2" xfId="8" applyNumberFormat="1" applyFont="1" applyBorder="1" applyAlignment="1">
      <alignment vertical="top"/>
    </xf>
    <xf numFmtId="165" fontId="4" fillId="0" borderId="2" xfId="8" applyNumberFormat="1" applyFont="1" applyBorder="1" applyAlignment="1">
      <alignment vertical="top"/>
    </xf>
    <xf numFmtId="0" fontId="4" fillId="0" borderId="3" xfId="4" applyFont="1" applyBorder="1" applyAlignment="1">
      <alignment vertical="top"/>
    </xf>
    <xf numFmtId="165" fontId="3" fillId="0" borderId="1" xfId="8" applyNumberFormat="1" applyFont="1" applyBorder="1" applyAlignment="1">
      <alignment vertical="top"/>
    </xf>
    <xf numFmtId="0" fontId="3" fillId="0" borderId="3" xfId="4" applyFont="1" applyBorder="1" applyAlignment="1">
      <alignment vertical="top"/>
    </xf>
    <xf numFmtId="0" fontId="3" fillId="0" borderId="1" xfId="4" applyFont="1" applyBorder="1" applyAlignment="1">
      <alignment vertical="top"/>
    </xf>
    <xf numFmtId="1" fontId="3" fillId="0" borderId="2" xfId="8" applyNumberFormat="1" applyFont="1" applyBorder="1" applyAlignment="1">
      <alignment horizontal="center" vertical="top"/>
    </xf>
    <xf numFmtId="1" fontId="4" fillId="0" borderId="2" xfId="8" applyNumberFormat="1" applyFont="1" applyBorder="1" applyAlignment="1">
      <alignment horizontal="center" vertical="top"/>
    </xf>
    <xf numFmtId="0" fontId="7" fillId="0" borderId="0" xfId="4" applyFont="1" applyAlignment="1">
      <alignment vertical="top"/>
    </xf>
    <xf numFmtId="0" fontId="4" fillId="0" borderId="11" xfId="2" applyFont="1" applyBorder="1" applyAlignment="1">
      <alignment horizontal="left" vertical="top"/>
    </xf>
    <xf numFmtId="0" fontId="3" fillId="0" borderId="8" xfId="2" applyBorder="1" applyAlignment="1">
      <alignment vertical="top"/>
    </xf>
    <xf numFmtId="0" fontId="3" fillId="0" borderId="2" xfId="2" applyBorder="1" applyAlignment="1">
      <alignment vertical="top"/>
    </xf>
    <xf numFmtId="0" fontId="3" fillId="0" borderId="3" xfId="2" applyBorder="1" applyAlignment="1">
      <alignment vertical="top"/>
    </xf>
    <xf numFmtId="3" fontId="3" fillId="0" borderId="12" xfId="2" applyNumberFormat="1" applyBorder="1" applyAlignment="1">
      <alignment horizontal="center" vertical="top"/>
    </xf>
    <xf numFmtId="0" fontId="3" fillId="0" borderId="12" xfId="2" applyBorder="1" applyAlignment="1">
      <alignment horizontal="center" vertical="top"/>
    </xf>
    <xf numFmtId="165" fontId="3" fillId="0" borderId="11" xfId="6" applyNumberFormat="1" applyFont="1" applyFill="1" applyBorder="1" applyAlignment="1">
      <alignment horizontal="center" vertical="top"/>
    </xf>
    <xf numFmtId="165" fontId="3" fillId="0" borderId="13" xfId="6" applyNumberFormat="1" applyFont="1" applyFill="1" applyBorder="1" applyAlignment="1">
      <alignment horizontal="center" vertical="top"/>
    </xf>
    <xf numFmtId="0" fontId="4" fillId="0" borderId="1" xfId="2" applyFont="1" applyBorder="1" applyAlignment="1">
      <alignment horizontal="right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168" fontId="0" fillId="0" borderId="0" xfId="1" applyFont="1" applyAlignment="1"/>
    <xf numFmtId="168" fontId="0" fillId="0" borderId="0" xfId="0" applyNumberFormat="1"/>
    <xf numFmtId="165" fontId="0" fillId="0" borderId="0" xfId="0" applyNumberFormat="1"/>
    <xf numFmtId="165" fontId="2" fillId="0" borderId="0" xfId="0" applyNumberFormat="1" applyFont="1"/>
    <xf numFmtId="167" fontId="4" fillId="0" borderId="1" xfId="2" applyNumberFormat="1" applyFont="1" applyBorder="1" applyAlignment="1">
      <alignment horizontal="center" vertical="center"/>
    </xf>
    <xf numFmtId="167" fontId="4" fillId="0" borderId="1" xfId="6" applyFont="1" applyFill="1" applyBorder="1" applyAlignment="1">
      <alignment horizontal="center" vertical="top"/>
    </xf>
    <xf numFmtId="167" fontId="3" fillId="0" borderId="1" xfId="6" applyFont="1" applyFill="1" applyBorder="1" applyAlignment="1">
      <alignment horizontal="center" vertical="top"/>
    </xf>
    <xf numFmtId="0" fontId="4" fillId="0" borderId="2" xfId="3" quotePrefix="1" applyFont="1" applyBorder="1" applyAlignment="1">
      <alignment horizontal="left" vertical="top"/>
    </xf>
    <xf numFmtId="165" fontId="4" fillId="0" borderId="2" xfId="8" applyNumberFormat="1" applyFont="1" applyBorder="1" applyAlignment="1">
      <alignment horizontal="center" vertical="top"/>
    </xf>
    <xf numFmtId="167" fontId="3" fillId="0" borderId="13" xfId="6" applyFont="1" applyFill="1" applyBorder="1" applyAlignment="1">
      <alignment horizontal="center" vertical="top"/>
    </xf>
    <xf numFmtId="167" fontId="4" fillId="0" borderId="1" xfId="6" applyFont="1" applyFill="1" applyBorder="1" applyAlignment="1">
      <alignment horizontal="center" vertical="center"/>
    </xf>
    <xf numFmtId="0" fontId="9" fillId="0" borderId="0" xfId="0" applyFont="1"/>
    <xf numFmtId="167" fontId="9" fillId="0" borderId="0" xfId="0" applyNumberFormat="1" applyFont="1"/>
    <xf numFmtId="0" fontId="10" fillId="0" borderId="11" xfId="3" applyFont="1" applyBorder="1" applyAlignment="1">
      <alignment horizontal="center" vertical="center"/>
    </xf>
    <xf numFmtId="0" fontId="10" fillId="0" borderId="14" xfId="3" applyFont="1" applyBorder="1" applyAlignment="1">
      <alignment horizontal="center" vertical="center"/>
    </xf>
    <xf numFmtId="0" fontId="10" fillId="0" borderId="12" xfId="3" applyFont="1" applyBorder="1" applyAlignment="1">
      <alignment horizontal="center" vertical="center"/>
    </xf>
    <xf numFmtId="0" fontId="11" fillId="0" borderId="0" xfId="4" applyFont="1" applyAlignment="1">
      <alignment vertical="center"/>
    </xf>
    <xf numFmtId="0" fontId="10" fillId="0" borderId="15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16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15" xfId="3" applyFont="1" applyBorder="1">
      <alignment vertical="center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3" applyFont="1" applyAlignment="1">
      <alignment horizontal="left" vertical="center"/>
    </xf>
    <xf numFmtId="0" fontId="12" fillId="0" borderId="16" xfId="4" applyFont="1" applyBorder="1" applyAlignment="1">
      <alignment vertical="center"/>
    </xf>
    <xf numFmtId="0" fontId="12" fillId="0" borderId="1" xfId="3" applyFont="1" applyBorder="1" applyAlignment="1">
      <alignment horizontal="center" vertical="center"/>
    </xf>
    <xf numFmtId="0" fontId="12" fillId="0" borderId="15" xfId="4" applyFont="1" applyBorder="1" applyAlignment="1">
      <alignment vertical="center"/>
    </xf>
    <xf numFmtId="0" fontId="12" fillId="0" borderId="1" xfId="3" applyFont="1" applyBorder="1" applyAlignment="1">
      <alignment horizontal="left" vertical="center"/>
    </xf>
    <xf numFmtId="0" fontId="12" fillId="0" borderId="1" xfId="3" applyFont="1" applyBorder="1">
      <alignment vertical="center"/>
    </xf>
    <xf numFmtId="0" fontId="12" fillId="0" borderId="8" xfId="3" applyFont="1" applyBorder="1">
      <alignment vertical="center"/>
    </xf>
    <xf numFmtId="0" fontId="12" fillId="0" borderId="2" xfId="3" applyFont="1" applyBorder="1">
      <alignment vertical="center"/>
    </xf>
    <xf numFmtId="0" fontId="12" fillId="0" borderId="3" xfId="4" applyFont="1" applyBorder="1" applyAlignment="1">
      <alignment vertical="center"/>
    </xf>
    <xf numFmtId="168" fontId="12" fillId="0" borderId="0" xfId="1" applyFont="1" applyFill="1" applyBorder="1" applyAlignment="1">
      <alignment horizontal="left" vertical="center"/>
    </xf>
    <xf numFmtId="42" fontId="12" fillId="0" borderId="0" xfId="1" applyNumberFormat="1" applyFont="1" applyFill="1" applyBorder="1" applyAlignment="1">
      <alignment horizontal="left" vertical="center"/>
    </xf>
    <xf numFmtId="0" fontId="11" fillId="0" borderId="1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" xfId="4" applyFont="1" applyBorder="1" applyAlignment="1">
      <alignment horizontal="center" vertical="center"/>
    </xf>
    <xf numFmtId="0" fontId="12" fillId="0" borderId="8" xfId="4" applyFont="1" applyBorder="1" applyAlignment="1">
      <alignment vertical="center"/>
    </xf>
    <xf numFmtId="0" fontId="12" fillId="0" borderId="2" xfId="3" applyFont="1" applyBorder="1" applyAlignment="1">
      <alignment horizontal="left" vertical="center"/>
    </xf>
    <xf numFmtId="0" fontId="12" fillId="0" borderId="2" xfId="3" applyFont="1" applyBorder="1" applyAlignment="1">
      <alignment horizontal="right" vertical="center"/>
    </xf>
    <xf numFmtId="0" fontId="12" fillId="0" borderId="2" xfId="4" applyFont="1" applyBorder="1" applyAlignment="1">
      <alignment vertical="center"/>
    </xf>
    <xf numFmtId="0" fontId="12" fillId="0" borderId="8" xfId="3" applyFont="1" applyBorder="1" applyAlignment="1">
      <alignment horizontal="right" vertical="center"/>
    </xf>
    <xf numFmtId="168" fontId="12" fillId="0" borderId="1" xfId="3" applyNumberFormat="1" applyFont="1" applyBorder="1" applyAlignment="1">
      <alignment horizontal="right" vertical="center"/>
    </xf>
    <xf numFmtId="0" fontId="12" fillId="0" borderId="1" xfId="4" applyFont="1" applyBorder="1" applyAlignment="1">
      <alignment horizontal="right" vertical="center"/>
    </xf>
    <xf numFmtId="0" fontId="12" fillId="0" borderId="14" xfId="4" applyFont="1" applyBorder="1" applyAlignment="1">
      <alignment vertical="center"/>
    </xf>
    <xf numFmtId="0" fontId="12" fillId="0" borderId="14" xfId="3" applyFont="1" applyBorder="1" applyAlignment="1">
      <alignment horizontal="left" vertical="center"/>
    </xf>
    <xf numFmtId="0" fontId="12" fillId="0" borderId="14" xfId="3" applyFont="1" applyBorder="1" applyAlignment="1">
      <alignment horizontal="right" vertical="center"/>
    </xf>
    <xf numFmtId="0" fontId="12" fillId="0" borderId="14" xfId="3" applyFont="1" applyBorder="1">
      <alignment vertical="center"/>
    </xf>
    <xf numFmtId="0" fontId="12" fillId="0" borderId="12" xfId="4" applyFont="1" applyBorder="1" applyAlignment="1">
      <alignment vertical="center"/>
    </xf>
    <xf numFmtId="0" fontId="12" fillId="0" borderId="15" xfId="3" applyFont="1" applyBorder="1" applyAlignment="1">
      <alignment horizontal="left" vertical="center"/>
    </xf>
    <xf numFmtId="0" fontId="11" fillId="0" borderId="16" xfId="4" applyFont="1" applyBorder="1" applyAlignment="1">
      <alignment vertical="center"/>
    </xf>
    <xf numFmtId="0" fontId="12" fillId="0" borderId="8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3" xfId="3" applyFont="1" applyBorder="1">
      <alignment vertical="center"/>
    </xf>
    <xf numFmtId="0" fontId="11" fillId="0" borderId="15" xfId="4" applyFont="1" applyBorder="1" applyAlignment="1">
      <alignment vertical="center"/>
    </xf>
    <xf numFmtId="0" fontId="12" fillId="0" borderId="13" xfId="3" applyFont="1" applyBorder="1" applyAlignment="1">
      <alignment horizontal="left" vertical="center"/>
    </xf>
    <xf numFmtId="0" fontId="12" fillId="0" borderId="13" xfId="3" applyFont="1" applyBorder="1" applyAlignment="1">
      <alignment horizontal="left" vertical="center"/>
    </xf>
    <xf numFmtId="0" fontId="11" fillId="0" borderId="5" xfId="4" applyFont="1" applyBorder="1" applyAlignment="1">
      <alignment vertical="center"/>
    </xf>
    <xf numFmtId="0" fontId="12" fillId="0" borderId="6" xfId="3" applyFont="1" applyBorder="1" applyAlignment="1">
      <alignment horizontal="left" vertical="center"/>
    </xf>
    <xf numFmtId="0" fontId="12" fillId="0" borderId="12" xfId="3" applyFont="1" applyBorder="1" applyAlignment="1">
      <alignment horizontal="left" vertical="center"/>
    </xf>
    <xf numFmtId="0" fontId="13" fillId="0" borderId="1" xfId="2" applyFont="1" applyBorder="1" applyAlignment="1">
      <alignment horizontal="center" vertical="center"/>
    </xf>
    <xf numFmtId="164" fontId="13" fillId="0" borderId="0" xfId="2" applyNumberFormat="1" applyFont="1" applyAlignment="1">
      <alignment horizontal="center" vertical="center"/>
    </xf>
    <xf numFmtId="0" fontId="13" fillId="0" borderId="1" xfId="2" applyFont="1" applyBorder="1" applyAlignment="1">
      <alignment horizontal="center" vertical="center"/>
    </xf>
    <xf numFmtId="166" fontId="13" fillId="0" borderId="1" xfId="5" applyNumberFormat="1" applyFont="1" applyFill="1" applyBorder="1" applyAlignment="1">
      <alignment horizontal="center" vertical="center"/>
    </xf>
    <xf numFmtId="0" fontId="13" fillId="0" borderId="8" xfId="2" applyFont="1" applyBorder="1" applyAlignment="1">
      <alignment horizontal="center" vertical="top"/>
    </xf>
    <xf numFmtId="0" fontId="12" fillId="0" borderId="3" xfId="4" applyFont="1" applyBorder="1" applyAlignment="1">
      <alignment vertical="top"/>
    </xf>
    <xf numFmtId="0" fontId="13" fillId="0" borderId="2" xfId="2" applyFont="1" applyBorder="1" applyAlignment="1">
      <alignment horizontal="center" vertical="top"/>
    </xf>
    <xf numFmtId="0" fontId="13" fillId="0" borderId="2" xfId="2" applyFont="1" applyBorder="1" applyAlignment="1">
      <alignment vertical="top"/>
    </xf>
    <xf numFmtId="0" fontId="13" fillId="0" borderId="1" xfId="2" applyFont="1" applyBorder="1" applyAlignment="1">
      <alignment horizontal="center" vertical="top"/>
    </xf>
    <xf numFmtId="165" fontId="13" fillId="0" borderId="1" xfId="6" applyNumberFormat="1" applyFont="1" applyFill="1" applyBorder="1" applyAlignment="1">
      <alignment horizontal="center" vertical="top"/>
    </xf>
    <xf numFmtId="168" fontId="13" fillId="0" borderId="1" xfId="1" applyFont="1" applyFill="1" applyBorder="1" applyAlignment="1">
      <alignment horizontal="center" vertical="top"/>
    </xf>
    <xf numFmtId="164" fontId="13" fillId="0" borderId="0" xfId="2" applyNumberFormat="1" applyFont="1" applyAlignment="1">
      <alignment horizontal="center" vertical="top"/>
    </xf>
    <xf numFmtId="0" fontId="12" fillId="0" borderId="0" xfId="4" applyFont="1" applyAlignment="1">
      <alignment vertical="top"/>
    </xf>
    <xf numFmtId="0" fontId="13" fillId="0" borderId="8" xfId="7" applyFont="1" applyBorder="1" applyAlignment="1">
      <alignment horizontal="left" vertical="top"/>
    </xf>
    <xf numFmtId="0" fontId="13" fillId="0" borderId="3" xfId="4" applyFont="1" applyBorder="1" applyAlignment="1">
      <alignment vertical="top"/>
    </xf>
    <xf numFmtId="0" fontId="13" fillId="0" borderId="2" xfId="3" applyFont="1" applyBorder="1" applyAlignment="1">
      <alignment vertical="top"/>
    </xf>
    <xf numFmtId="0" fontId="13" fillId="0" borderId="0" xfId="4" applyFont="1" applyAlignment="1">
      <alignment vertical="top"/>
    </xf>
    <xf numFmtId="0" fontId="13" fillId="0" borderId="8" xfId="7" applyFont="1" applyBorder="1" applyAlignment="1">
      <alignment vertical="top"/>
    </xf>
    <xf numFmtId="164" fontId="13" fillId="0" borderId="1" xfId="2" applyNumberFormat="1" applyFont="1" applyBorder="1" applyAlignment="1">
      <alignment horizontal="center" vertical="top"/>
    </xf>
    <xf numFmtId="0" fontId="12" fillId="0" borderId="8" xfId="7" applyFont="1" applyBorder="1" applyAlignment="1">
      <alignment vertical="top"/>
    </xf>
    <xf numFmtId="0" fontId="12" fillId="0" borderId="2" xfId="3" quotePrefix="1" applyFont="1" applyBorder="1" applyAlignment="1">
      <alignment horizontal="left" vertical="top"/>
    </xf>
    <xf numFmtId="0" fontId="12" fillId="0" borderId="2" xfId="3" applyFont="1" applyBorder="1" applyAlignment="1">
      <alignment horizontal="left" vertical="top"/>
    </xf>
    <xf numFmtId="0" fontId="12" fillId="0" borderId="1" xfId="2" applyFont="1" applyBorder="1" applyAlignment="1">
      <alignment horizontal="center" vertical="top"/>
    </xf>
    <xf numFmtId="165" fontId="12" fillId="0" borderId="1" xfId="6" applyNumberFormat="1" applyFont="1" applyFill="1" applyBorder="1" applyAlignment="1">
      <alignment horizontal="center" vertical="top"/>
    </xf>
    <xf numFmtId="168" fontId="12" fillId="0" borderId="1" xfId="1" applyFont="1" applyFill="1" applyBorder="1" applyAlignment="1">
      <alignment horizontal="center" vertical="top"/>
    </xf>
    <xf numFmtId="164" fontId="12" fillId="0" borderId="0" xfId="2" applyNumberFormat="1" applyFont="1" applyAlignment="1">
      <alignment horizontal="center" vertical="top"/>
    </xf>
    <xf numFmtId="0" fontId="12" fillId="0" borderId="1" xfId="8" applyFont="1" applyBorder="1" applyAlignment="1">
      <alignment horizontal="center" vertical="top"/>
    </xf>
    <xf numFmtId="165" fontId="12" fillId="0" borderId="1" xfId="8" applyNumberFormat="1" applyFont="1" applyBorder="1" applyAlignment="1">
      <alignment horizontal="center" vertical="top"/>
    </xf>
    <xf numFmtId="0" fontId="13" fillId="0" borderId="2" xfId="3" applyFont="1" applyBorder="1" applyAlignment="1">
      <alignment horizontal="left" vertical="top"/>
    </xf>
    <xf numFmtId="0" fontId="13" fillId="0" borderId="2" xfId="3" quotePrefix="1" applyFont="1" applyBorder="1" applyAlignment="1">
      <alignment horizontal="left" vertical="top"/>
    </xf>
    <xf numFmtId="0" fontId="13" fillId="0" borderId="1" xfId="8" applyFont="1" applyBorder="1" applyAlignment="1">
      <alignment horizontal="center" vertical="top"/>
    </xf>
    <xf numFmtId="165" fontId="13" fillId="0" borderId="1" xfId="8" applyNumberFormat="1" applyFont="1" applyBorder="1" applyAlignment="1">
      <alignment horizontal="center" vertical="top"/>
    </xf>
    <xf numFmtId="0" fontId="13" fillId="0" borderId="2" xfId="3" applyFont="1" applyBorder="1" applyAlignment="1">
      <alignment horizontal="left" vertical="top"/>
    </xf>
    <xf numFmtId="0" fontId="14" fillId="0" borderId="8" xfId="7" applyFont="1" applyBorder="1" applyAlignment="1">
      <alignment vertical="top"/>
    </xf>
    <xf numFmtId="0" fontId="14" fillId="0" borderId="3" xfId="4" applyFont="1" applyBorder="1" applyAlignment="1">
      <alignment vertical="top"/>
    </xf>
    <xf numFmtId="0" fontId="12" fillId="0" borderId="2" xfId="4" applyFont="1" applyBorder="1" applyAlignment="1">
      <alignment vertical="top"/>
    </xf>
    <xf numFmtId="0" fontId="14" fillId="0" borderId="8" xfId="8" applyFont="1" applyBorder="1" applyAlignment="1">
      <alignment horizontal="left" vertical="top"/>
    </xf>
    <xf numFmtId="0" fontId="12" fillId="0" borderId="2" xfId="8" applyFont="1" applyBorder="1" applyAlignment="1">
      <alignment vertical="top"/>
    </xf>
    <xf numFmtId="0" fontId="12" fillId="0" borderId="2" xfId="8" quotePrefix="1" applyFont="1" applyBorder="1" applyAlignment="1">
      <alignment horizontal="left" vertical="top"/>
    </xf>
    <xf numFmtId="0" fontId="12" fillId="0" borderId="2" xfId="8" applyFont="1" applyBorder="1" applyAlignment="1">
      <alignment horizontal="center" vertical="top"/>
    </xf>
    <xf numFmtId="0" fontId="15" fillId="0" borderId="8" xfId="8" applyFont="1" applyBorder="1" applyAlignment="1">
      <alignment horizontal="left" vertical="top"/>
    </xf>
    <xf numFmtId="0" fontId="12" fillId="0" borderId="2" xfId="8" quotePrefix="1" applyFont="1" applyBorder="1" applyAlignment="1">
      <alignment vertical="top"/>
    </xf>
    <xf numFmtId="0" fontId="12" fillId="0" borderId="2" xfId="8" applyFont="1" applyBorder="1" applyAlignment="1">
      <alignment horizontal="left" vertical="top"/>
    </xf>
    <xf numFmtId="0" fontId="12" fillId="0" borderId="2" xfId="8" quotePrefix="1" applyFont="1" applyBorder="1" applyAlignment="1">
      <alignment horizontal="left" vertical="top"/>
    </xf>
    <xf numFmtId="165" fontId="12" fillId="0" borderId="1" xfId="8" applyNumberFormat="1" applyFont="1" applyBorder="1" applyAlignment="1">
      <alignment vertical="top"/>
    </xf>
    <xf numFmtId="0" fontId="12" fillId="0" borderId="1" xfId="4" applyFont="1" applyBorder="1" applyAlignment="1">
      <alignment vertical="top"/>
    </xf>
    <xf numFmtId="0" fontId="12" fillId="0" borderId="1" xfId="8" quotePrefix="1" applyFont="1" applyBorder="1" applyAlignment="1">
      <alignment vertical="top"/>
    </xf>
    <xf numFmtId="0" fontId="12" fillId="0" borderId="2" xfId="4" quotePrefix="1" applyFont="1" applyBorder="1" applyAlignment="1">
      <alignment vertical="top"/>
    </xf>
    <xf numFmtId="1" fontId="12" fillId="0" borderId="1" xfId="8" applyNumberFormat="1" applyFont="1" applyBorder="1" applyAlignment="1">
      <alignment horizontal="center" vertical="top"/>
    </xf>
    <xf numFmtId="0" fontId="12" fillId="0" borderId="2" xfId="4" quotePrefix="1" applyFont="1" applyBorder="1" applyAlignment="1">
      <alignment horizontal="left" vertical="top"/>
    </xf>
    <xf numFmtId="0" fontId="12" fillId="0" borderId="3" xfId="8" quotePrefix="1" applyFont="1" applyBorder="1" applyAlignment="1">
      <alignment horizontal="left" vertical="top"/>
    </xf>
    <xf numFmtId="0" fontId="12" fillId="0" borderId="1" xfId="4" applyFont="1" applyBorder="1" applyAlignment="1">
      <alignment horizontal="center" vertical="top"/>
    </xf>
    <xf numFmtId="168" fontId="12" fillId="0" borderId="1" xfId="1" applyFont="1" applyBorder="1" applyAlignment="1">
      <alignment vertical="top"/>
    </xf>
    <xf numFmtId="167" fontId="12" fillId="0" borderId="1" xfId="9" applyFont="1" applyFill="1" applyBorder="1" applyAlignment="1">
      <alignment horizontal="center" vertical="top"/>
    </xf>
    <xf numFmtId="167" fontId="12" fillId="0" borderId="1" xfId="9" applyFont="1" applyFill="1" applyBorder="1" applyAlignment="1">
      <alignment horizontal="left" vertical="top"/>
    </xf>
    <xf numFmtId="0" fontId="14" fillId="0" borderId="8" xfId="7" applyFont="1" applyBorder="1" applyAlignment="1">
      <alignment vertical="top" wrapText="1"/>
    </xf>
    <xf numFmtId="0" fontId="14" fillId="0" borderId="3" xfId="4" applyFont="1" applyBorder="1" applyAlignment="1">
      <alignment vertical="top" wrapText="1"/>
    </xf>
    <xf numFmtId="0" fontId="12" fillId="0" borderId="2" xfId="3" applyFont="1" applyBorder="1" applyAlignment="1">
      <alignment horizontal="left" vertical="top" wrapText="1"/>
    </xf>
    <xf numFmtId="0" fontId="12" fillId="0" borderId="2" xfId="4" applyFont="1" applyBorder="1" applyAlignment="1">
      <alignment vertical="top" wrapText="1"/>
    </xf>
    <xf numFmtId="0" fontId="12" fillId="0" borderId="2" xfId="8" quotePrefix="1" applyFont="1" applyBorder="1" applyAlignment="1">
      <alignment horizontal="left" vertical="top" wrapText="1"/>
    </xf>
    <xf numFmtId="0" fontId="12" fillId="0" borderId="1" xfId="8" applyFont="1" applyBorder="1" applyAlignment="1">
      <alignment horizontal="center" vertical="top" wrapText="1"/>
    </xf>
    <xf numFmtId="168" fontId="12" fillId="0" borderId="1" xfId="1" applyFont="1" applyFill="1" applyBorder="1" applyAlignment="1">
      <alignment horizontal="right" vertical="top"/>
    </xf>
    <xf numFmtId="168" fontId="12" fillId="0" borderId="1" xfId="1" applyFont="1" applyFill="1" applyBorder="1" applyAlignment="1">
      <alignment horizontal="center" vertical="top" wrapText="1"/>
    </xf>
    <xf numFmtId="164" fontId="12" fillId="0" borderId="0" xfId="2" applyNumberFormat="1" applyFont="1" applyAlignment="1">
      <alignment horizontal="center" vertical="top" wrapText="1"/>
    </xf>
    <xf numFmtId="0" fontId="12" fillId="0" borderId="0" xfId="4" applyFont="1" applyAlignment="1">
      <alignment vertical="top" wrapText="1"/>
    </xf>
    <xf numFmtId="168" fontId="12" fillId="0" borderId="1" xfId="1" applyFont="1" applyBorder="1" applyAlignment="1">
      <alignment horizontal="center" vertical="top"/>
    </xf>
    <xf numFmtId="0" fontId="12" fillId="0" borderId="3" xfId="8" quotePrefix="1" applyFont="1" applyBorder="1" applyAlignment="1">
      <alignment horizontal="left" vertical="top"/>
    </xf>
    <xf numFmtId="0" fontId="12" fillId="0" borderId="2" xfId="8" quotePrefix="1" applyFont="1" applyBorder="1"/>
    <xf numFmtId="0" fontId="13" fillId="0" borderId="3" xfId="3" applyFont="1" applyBorder="1" applyAlignment="1">
      <alignment vertical="top"/>
    </xf>
    <xf numFmtId="0" fontId="13" fillId="0" borderId="1" xfId="2" applyFont="1" applyBorder="1" applyAlignment="1">
      <alignment vertical="top"/>
    </xf>
    <xf numFmtId="0" fontId="13" fillId="0" borderId="1" xfId="3" applyFont="1" applyBorder="1" applyAlignment="1">
      <alignment horizontal="left" vertical="top"/>
    </xf>
    <xf numFmtId="0" fontId="12" fillId="0" borderId="2" xfId="3" quotePrefix="1" applyFont="1" applyBorder="1" applyAlignment="1">
      <alignment vertical="top"/>
    </xf>
    <xf numFmtId="0" fontId="12" fillId="0" borderId="3" xfId="3" applyFont="1" applyBorder="1" applyAlignment="1">
      <alignment horizontal="left" vertical="top"/>
    </xf>
    <xf numFmtId="0" fontId="16" fillId="0" borderId="3" xfId="4" applyFont="1" applyBorder="1" applyAlignment="1">
      <alignment horizontal="right" vertical="top"/>
    </xf>
    <xf numFmtId="0" fontId="14" fillId="0" borderId="8" xfId="7" quotePrefix="1" applyFont="1" applyBorder="1" applyAlignment="1">
      <alignment vertical="top"/>
    </xf>
    <xf numFmtId="0" fontId="12" fillId="0" borderId="2" xfId="3" applyFont="1" applyBorder="1" applyAlignment="1">
      <alignment vertical="top"/>
    </xf>
    <xf numFmtId="0" fontId="12" fillId="0" borderId="2" xfId="0" quotePrefix="1" applyFont="1" applyBorder="1" applyAlignment="1">
      <alignment vertical="top"/>
    </xf>
    <xf numFmtId="0" fontId="13" fillId="0" borderId="8" xfId="2" applyFont="1" applyBorder="1" applyAlignment="1">
      <alignment horizontal="left" vertical="top"/>
    </xf>
    <xf numFmtId="0" fontId="12" fillId="0" borderId="2" xfId="2" applyFont="1" applyBorder="1" applyAlignment="1">
      <alignment vertical="top"/>
    </xf>
    <xf numFmtId="3" fontId="12" fillId="0" borderId="1" xfId="2" applyNumberFormat="1" applyFont="1" applyBorder="1" applyAlignment="1">
      <alignment horizontal="center" vertical="top"/>
    </xf>
    <xf numFmtId="164" fontId="12" fillId="0" borderId="1" xfId="10" applyNumberFormat="1" applyFont="1" applyFill="1" applyBorder="1" applyAlignment="1">
      <alignment vertical="top"/>
    </xf>
    <xf numFmtId="164" fontId="12" fillId="0" borderId="0" xfId="10" applyNumberFormat="1" applyFont="1" applyFill="1" applyBorder="1" applyAlignment="1">
      <alignment vertical="top"/>
    </xf>
    <xf numFmtId="0" fontId="12" fillId="0" borderId="8" xfId="4" applyFont="1" applyBorder="1" applyAlignment="1">
      <alignment vertical="top"/>
    </xf>
    <xf numFmtId="0" fontId="13" fillId="0" borderId="2" xfId="2" applyFont="1" applyBorder="1" applyAlignment="1">
      <alignment horizontal="right" vertical="center"/>
    </xf>
    <xf numFmtId="164" fontId="13" fillId="0" borderId="1" xfId="10" applyNumberFormat="1" applyFont="1" applyFill="1" applyBorder="1" applyAlignment="1">
      <alignment horizontal="left" vertical="top"/>
    </xf>
    <xf numFmtId="164" fontId="13" fillId="0" borderId="0" xfId="10" applyNumberFormat="1" applyFont="1" applyFill="1" applyBorder="1" applyAlignment="1">
      <alignment horizontal="left" vertical="top"/>
    </xf>
    <xf numFmtId="0" fontId="13" fillId="0" borderId="0" xfId="3" applyFont="1">
      <alignment vertical="center"/>
    </xf>
    <xf numFmtId="164" fontId="13" fillId="0" borderId="16" xfId="10" applyNumberFormat="1" applyFont="1" applyFill="1" applyBorder="1" applyAlignment="1">
      <alignment horizontal="left" vertical="center"/>
    </xf>
    <xf numFmtId="164" fontId="13" fillId="0" borderId="0" xfId="10" applyNumberFormat="1" applyFont="1" applyFill="1" applyBorder="1" applyAlignment="1">
      <alignment horizontal="left" vertical="center"/>
    </xf>
    <xf numFmtId="0" fontId="12" fillId="0" borderId="0" xfId="3" applyFont="1" applyAlignment="1">
      <alignment horizontal="left" vertical="center"/>
    </xf>
    <xf numFmtId="0" fontId="12" fillId="0" borderId="0" xfId="10" applyNumberFormat="1" applyFont="1" applyFill="1" applyBorder="1" applyAlignment="1">
      <alignment horizontal="center" vertical="center"/>
    </xf>
    <xf numFmtId="164" fontId="13" fillId="0" borderId="16" xfId="2" applyNumberFormat="1" applyFont="1" applyBorder="1" applyAlignment="1">
      <alignment vertical="center"/>
    </xf>
    <xf numFmtId="164" fontId="13" fillId="0" borderId="0" xfId="2" applyNumberFormat="1" applyFont="1" applyAlignment="1">
      <alignment vertical="center"/>
    </xf>
    <xf numFmtId="0" fontId="13" fillId="0" borderId="16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0" xfId="11" applyFont="1" applyAlignment="1">
      <alignment horizontal="left" vertical="center"/>
    </xf>
    <xf numFmtId="0" fontId="17" fillId="0" borderId="0" xfId="10" applyNumberFormat="1" applyFont="1" applyFill="1" applyBorder="1" applyAlignment="1">
      <alignment horizontal="center" vertical="center"/>
    </xf>
    <xf numFmtId="164" fontId="17" fillId="0" borderId="16" xfId="2" applyNumberFormat="1" applyFont="1" applyBorder="1" applyAlignment="1">
      <alignment horizontal="center" vertical="center"/>
    </xf>
    <xf numFmtId="164" fontId="17" fillId="0" borderId="0" xfId="2" applyNumberFormat="1" applyFont="1" applyAlignment="1">
      <alignment horizontal="center" vertical="center"/>
    </xf>
    <xf numFmtId="0" fontId="13" fillId="0" borderId="0" xfId="10" applyNumberFormat="1" applyFont="1" applyFill="1" applyBorder="1" applyAlignment="1">
      <alignment horizontal="center" vertical="center"/>
    </xf>
    <xf numFmtId="164" fontId="13" fillId="0" borderId="16" xfId="2" applyNumberFormat="1" applyFont="1" applyBorder="1" applyAlignment="1">
      <alignment horizontal="center" vertical="center"/>
    </xf>
    <xf numFmtId="0" fontId="10" fillId="0" borderId="1" xfId="3" applyFont="1" applyBorder="1" applyAlignment="1">
      <alignment horizontal="center" vertical="center"/>
    </xf>
    <xf numFmtId="0" fontId="10" fillId="0" borderId="0" xfId="3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0" fontId="10" fillId="0" borderId="0" xfId="4" applyFont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8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3" fillId="0" borderId="3" xfId="3" applyFont="1" applyBorder="1" applyAlignment="1">
      <alignment horizontal="center" vertical="center"/>
    </xf>
    <xf numFmtId="0" fontId="13" fillId="0" borderId="1" xfId="3" applyFont="1" applyBorder="1" applyAlignment="1">
      <alignment horizontal="center" vertical="center"/>
    </xf>
    <xf numFmtId="0" fontId="13" fillId="0" borderId="2" xfId="3" applyFont="1" applyBorder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12" fillId="0" borderId="1" xfId="3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left" vertical="center" wrapText="1"/>
    </xf>
    <xf numFmtId="0" fontId="12" fillId="0" borderId="0" xfId="3" applyFont="1" applyAlignment="1">
      <alignment vertical="center" wrapText="1"/>
    </xf>
    <xf numFmtId="164" fontId="13" fillId="0" borderId="0" xfId="2" applyNumberFormat="1" applyFont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12" fillId="0" borderId="8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 wrapText="1"/>
    </xf>
    <xf numFmtId="0" fontId="4" fillId="0" borderId="1" xfId="2" applyFont="1" applyBorder="1" applyAlignment="1">
      <alignment horizontal="center" vertical="center" wrapText="1"/>
    </xf>
    <xf numFmtId="0" fontId="4" fillId="0" borderId="3" xfId="2" applyFont="1" applyBorder="1" applyAlignment="1">
      <alignment horizontal="center" vertical="center" wrapText="1"/>
    </xf>
    <xf numFmtId="164" fontId="4" fillId="0" borderId="1" xfId="2" applyNumberFormat="1" applyFont="1" applyBorder="1" applyAlignment="1">
      <alignment horizontal="center" vertical="center" wrapText="1"/>
    </xf>
    <xf numFmtId="0" fontId="4" fillId="0" borderId="8" xfId="2" applyFont="1" applyBorder="1" applyAlignment="1">
      <alignment horizontal="center" vertical="center" wrapText="1"/>
    </xf>
    <xf numFmtId="0" fontId="4" fillId="0" borderId="1" xfId="2" applyFont="1" applyBorder="1" applyAlignment="1">
      <alignment horizontal="center" vertical="center" wrapText="1"/>
    </xf>
    <xf numFmtId="166" fontId="4" fillId="0" borderId="1" xfId="5" applyNumberFormat="1" applyFont="1" applyFill="1" applyBorder="1" applyAlignment="1">
      <alignment horizontal="center" vertical="center" wrapText="1"/>
    </xf>
    <xf numFmtId="0" fontId="4" fillId="0" borderId="4" xfId="2" applyFont="1" applyBorder="1" applyAlignment="1">
      <alignment horizontal="center" vertical="top" wrapText="1"/>
    </xf>
    <xf numFmtId="0" fontId="4" fillId="0" borderId="5" xfId="2" applyFont="1" applyBorder="1" applyAlignment="1">
      <alignment horizontal="center" vertical="top" wrapText="1"/>
    </xf>
    <xf numFmtId="0" fontId="4" fillId="0" borderId="7" xfId="2" applyFont="1" applyBorder="1" applyAlignment="1">
      <alignment horizontal="center" vertical="top" wrapText="1"/>
    </xf>
    <xf numFmtId="0" fontId="4" fillId="0" borderId="1" xfId="2" applyFont="1" applyBorder="1" applyAlignment="1">
      <alignment horizontal="center" vertical="top" wrapText="1"/>
    </xf>
    <xf numFmtId="165" fontId="4" fillId="0" borderId="5" xfId="6" applyNumberFormat="1" applyFont="1" applyFill="1" applyBorder="1" applyAlignment="1">
      <alignment horizontal="center" vertical="top" wrapText="1"/>
    </xf>
    <xf numFmtId="167" fontId="4" fillId="0" borderId="4" xfId="6" applyFont="1" applyFill="1" applyBorder="1" applyAlignment="1">
      <alignment horizontal="center" vertical="top" wrapText="1"/>
    </xf>
    <xf numFmtId="165" fontId="4" fillId="0" borderId="1" xfId="6" applyNumberFormat="1" applyFont="1" applyFill="1" applyBorder="1" applyAlignment="1">
      <alignment horizontal="center" vertical="top" wrapText="1"/>
    </xf>
    <xf numFmtId="164" fontId="4" fillId="0" borderId="1" xfId="2" applyNumberFormat="1" applyFont="1" applyBorder="1" applyAlignment="1">
      <alignment horizontal="center" vertical="top" wrapText="1"/>
    </xf>
    <xf numFmtId="165" fontId="3" fillId="0" borderId="1" xfId="6" applyNumberFormat="1" applyFont="1" applyFill="1" applyBorder="1" applyAlignment="1">
      <alignment horizontal="center" vertical="top" wrapText="1"/>
    </xf>
    <xf numFmtId="165" fontId="4" fillId="0" borderId="3" xfId="6" applyNumberFormat="1" applyFont="1" applyFill="1" applyBorder="1" applyAlignment="1">
      <alignment horizontal="center" vertical="top"/>
    </xf>
    <xf numFmtId="165" fontId="4" fillId="0" borderId="3" xfId="8" applyNumberFormat="1" applyFont="1" applyBorder="1" applyAlignment="1">
      <alignment horizontal="center" vertical="top"/>
    </xf>
    <xf numFmtId="165" fontId="3" fillId="0" borderId="3" xfId="8" applyNumberFormat="1" applyFont="1" applyBorder="1" applyAlignment="1">
      <alignment horizontal="center" vertical="top"/>
    </xf>
    <xf numFmtId="165" fontId="4" fillId="0" borderId="0" xfId="4" applyNumberFormat="1" applyFont="1" applyAlignment="1">
      <alignment vertical="top"/>
    </xf>
    <xf numFmtId="0" fontId="4" fillId="0" borderId="10" xfId="8" applyFont="1" applyBorder="1" applyAlignment="1">
      <alignment horizontal="center" vertical="top"/>
    </xf>
    <xf numFmtId="165" fontId="4" fillId="0" borderId="9" xfId="8" applyNumberFormat="1" applyFont="1" applyBorder="1" applyAlignment="1">
      <alignment vertical="top"/>
    </xf>
    <xf numFmtId="0" fontId="3" fillId="0" borderId="8" xfId="8" quotePrefix="1" applyFont="1" applyBorder="1" applyAlignment="1">
      <alignment horizontal="left" vertical="top"/>
    </xf>
    <xf numFmtId="165" fontId="4" fillId="0" borderId="10" xfId="8" applyNumberFormat="1" applyFont="1" applyBorder="1" applyAlignment="1">
      <alignment horizontal="center" vertical="top"/>
    </xf>
    <xf numFmtId="0" fontId="4" fillId="0" borderId="3" xfId="8" applyFont="1" applyBorder="1" applyAlignment="1">
      <alignment horizontal="left" vertical="top"/>
    </xf>
    <xf numFmtId="0" fontId="4" fillId="0" borderId="2" xfId="8" applyFont="1" applyBorder="1" applyAlignment="1">
      <alignment horizontal="left" vertical="top"/>
    </xf>
    <xf numFmtId="0" fontId="4" fillId="0" borderId="1" xfId="2" applyFont="1" applyBorder="1" applyAlignment="1">
      <alignment horizontal="left" vertical="top" wrapText="1"/>
    </xf>
    <xf numFmtId="0" fontId="3" fillId="0" borderId="14" xfId="2" applyBorder="1" applyAlignment="1">
      <alignment vertical="top"/>
    </xf>
    <xf numFmtId="3" fontId="3" fillId="0" borderId="12" xfId="2" applyNumberFormat="1" applyBorder="1" applyAlignment="1">
      <alignment horizontal="center" vertical="top" wrapText="1"/>
    </xf>
    <xf numFmtId="0" fontId="3" fillId="0" borderId="12" xfId="2" applyBorder="1" applyAlignment="1">
      <alignment horizontal="center" vertical="top" wrapText="1"/>
    </xf>
    <xf numFmtId="165" fontId="3" fillId="0" borderId="11" xfId="6" applyNumberFormat="1" applyFont="1" applyFill="1" applyBorder="1" applyAlignment="1">
      <alignment horizontal="center" vertical="top" wrapText="1"/>
    </xf>
    <xf numFmtId="165" fontId="3" fillId="0" borderId="13" xfId="6" applyNumberFormat="1" applyFont="1" applyFill="1" applyBorder="1" applyAlignment="1">
      <alignment horizontal="center" vertical="top" wrapText="1"/>
    </xf>
    <xf numFmtId="0" fontId="3" fillId="0" borderId="0" xfId="4" applyFont="1" applyAlignment="1">
      <alignment horizontal="center" vertical="center"/>
    </xf>
    <xf numFmtId="168" fontId="3" fillId="0" borderId="0" xfId="1" applyFont="1" applyFill="1" applyAlignment="1">
      <alignment vertical="top"/>
    </xf>
    <xf numFmtId="0" fontId="20" fillId="0" borderId="0" xfId="0" applyFont="1"/>
    <xf numFmtId="168" fontId="20" fillId="0" borderId="0" xfId="1" applyFont="1" applyFill="1"/>
    <xf numFmtId="168" fontId="20" fillId="0" borderId="0" xfId="1" applyFont="1"/>
    <xf numFmtId="169" fontId="20" fillId="0" borderId="0" xfId="1" applyNumberFormat="1" applyFont="1" applyFill="1"/>
    <xf numFmtId="0" fontId="3" fillId="0" borderId="2" xfId="3" applyFont="1" applyBorder="1" applyAlignment="1">
      <alignment horizontal="left" vertical="top"/>
    </xf>
    <xf numFmtId="0" fontId="3" fillId="0" borderId="3" xfId="2" applyFont="1" applyBorder="1" applyAlignment="1">
      <alignment horizontal="center" vertical="top"/>
    </xf>
  </cellXfs>
  <cellStyles count="12">
    <cellStyle name="Comma [0]" xfId="1" builtinId="6"/>
    <cellStyle name="Comma 2" xfId="10" xr:uid="{8DEA9CBE-8241-4F46-AAF9-9F3394133F07}"/>
    <cellStyle name="Comma 4" xfId="6" xr:uid="{3326C3C2-1765-47A7-999F-C6625B4E4EBE}"/>
    <cellStyle name="Comma 5 2" xfId="9" xr:uid="{0702372A-D78F-4360-B004-2C75919F9642}"/>
    <cellStyle name="Currency [0] 9 2 2" xfId="5" xr:uid="{46F6D33C-8C24-41B9-A100-733F7F2A8975}"/>
    <cellStyle name="Normal" xfId="0" builtinId="0"/>
    <cellStyle name="Normal 11 2" xfId="4" xr:uid="{A782303A-CFC7-45D4-A67F-58AB72AC5342}"/>
    <cellStyle name="Normal 2 2 2" xfId="8" xr:uid="{5B35013B-48F2-4AD5-969B-60125FA6FA5D}"/>
    <cellStyle name="Normal 2 3" xfId="3" xr:uid="{C73FEEA6-140E-4562-BD08-5328501D84F9}"/>
    <cellStyle name="Normal 4 2" xfId="2" xr:uid="{CE7AD3EF-2664-481D-83EB-5BFCCC5FBE69}"/>
    <cellStyle name="Normal 4 2 3 2" xfId="7" xr:uid="{DF269934-4A96-47D2-BDE3-F3DD49075F88}"/>
    <cellStyle name="Normal_Form RKA Prog Upaya Kesehatan Masyarakat 2 2" xfId="11" xr:uid="{886A0124-7B55-419A-8A46-212283A0AED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AF9F277-6E1A-4AD6-8B67-8575EB97FF4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62F47886-BDBB-46FF-BE0E-CBC7DEACDDE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401FB9B-16D9-40E8-911C-2719545192B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9B99134-EA92-4F92-809D-DD65C458A2E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D90C3E2-50DE-4716-A8A9-F580A5A3D60C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559ED2D1-3D0E-4041-A12C-C3CE4FDE526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751692F8-8F4C-47E2-AA91-DBA2F4F6A77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93393B5-4BFF-4A4A-A78E-023617B156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66685574-72B2-4DB8-B01C-B983872FA99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63B45884-00F3-4394-AE8B-118AA3E4859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28A0CDA1-4372-40C9-A8EA-4B3D67B4A7E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E95918CA-78E0-4936-8C60-EF877E701C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C75A7445-DA07-4290-9D8F-89D01873E78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596DBCB-8435-41B0-BA5F-842EBE7FC30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838670E7-A7BA-4A85-AF38-8D30693B1AD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611E1EF2-3E68-4515-829A-CC6E11B0EE5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54050723-D15C-4761-8559-8D4A2864C28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1901A92F-985D-47AA-A639-6763DD9C675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6E0298E3-DBDC-4E8C-AD92-FB1FE9F5ABB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4BAC7F73-8B82-49E6-B6EB-FE839F96B77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7D7CB8E1-AF0F-430F-B1B0-D1B18A6BFDF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F1E1710-C851-493A-83CF-E80FBC31F0A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8031B03-A83B-4350-837F-757C5ECB188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71ECFFC4-D5FD-4317-BAD8-EC7D4A083E8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4B78A53B-4C64-4C54-A6E5-600B3C129FC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23A0AF1C-1C50-485D-A72B-CC1286208B4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E1AEB578-1954-40D0-A665-0FDA61AC377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3836C44-B183-47F8-8285-23BAD296BAC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2BC9A06D-7C29-48E9-8864-C7EF9FC7ACF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" name="TextBox 30">
          <a:extLst>
            <a:ext uri="{FF2B5EF4-FFF2-40B4-BE49-F238E27FC236}">
              <a16:creationId xmlns:a16="http://schemas.microsoft.com/office/drawing/2014/main" id="{8F34CD69-1BE9-452B-9974-E2D232B3EE5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98F549FE-E420-4E4D-BC55-CE469F4562B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7795D0CF-4567-4FC8-B65C-4F91656439C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29883796-07E9-47D4-A067-0AB21A2BD8B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087E9CEB-0923-40CC-B84B-A3F6F67AE47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2147F2D3-5DEA-4E5F-AC9B-DECE2A9A9F1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" name="TextBox 36">
          <a:extLst>
            <a:ext uri="{FF2B5EF4-FFF2-40B4-BE49-F238E27FC236}">
              <a16:creationId xmlns:a16="http://schemas.microsoft.com/office/drawing/2014/main" id="{8DD33CB0-CE11-4265-9118-CF1B7A26915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" name="TextBox 37">
          <a:extLst>
            <a:ext uri="{FF2B5EF4-FFF2-40B4-BE49-F238E27FC236}">
              <a16:creationId xmlns:a16="http://schemas.microsoft.com/office/drawing/2014/main" id="{AAC15FBC-541E-46A5-8944-37238D1380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CB4BE6F4-0824-4A50-B803-F2DB5C319BB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" name="TextBox 39">
          <a:extLst>
            <a:ext uri="{FF2B5EF4-FFF2-40B4-BE49-F238E27FC236}">
              <a16:creationId xmlns:a16="http://schemas.microsoft.com/office/drawing/2014/main" id="{62114A70-CE7E-4F4A-A48D-305F8A4165E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" name="TextBox 40">
          <a:extLst>
            <a:ext uri="{FF2B5EF4-FFF2-40B4-BE49-F238E27FC236}">
              <a16:creationId xmlns:a16="http://schemas.microsoft.com/office/drawing/2014/main" id="{270538B3-107C-406A-B1AB-18EDF1CB2DA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16E177C-B154-4DD7-B440-007C6C38A37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" name="TextBox 250">
          <a:extLst>
            <a:ext uri="{FF2B5EF4-FFF2-40B4-BE49-F238E27FC236}">
              <a16:creationId xmlns:a16="http://schemas.microsoft.com/office/drawing/2014/main" id="{359BC45A-202B-4A31-B5EF-05A492E4166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" name="TextBox 251">
          <a:extLst>
            <a:ext uri="{FF2B5EF4-FFF2-40B4-BE49-F238E27FC236}">
              <a16:creationId xmlns:a16="http://schemas.microsoft.com/office/drawing/2014/main" id="{A4D7EA6D-A333-4D3A-B527-17A678CBB6B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" name="TextBox 501">
          <a:extLst>
            <a:ext uri="{FF2B5EF4-FFF2-40B4-BE49-F238E27FC236}">
              <a16:creationId xmlns:a16="http://schemas.microsoft.com/office/drawing/2014/main" id="{3A261503-16EE-4D52-91CD-25B345C2EA0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" name="TextBox 502">
          <a:extLst>
            <a:ext uri="{FF2B5EF4-FFF2-40B4-BE49-F238E27FC236}">
              <a16:creationId xmlns:a16="http://schemas.microsoft.com/office/drawing/2014/main" id="{51C3383A-A14D-4CDC-B978-24B99810277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47" name="TextBox 503">
          <a:extLst>
            <a:ext uri="{FF2B5EF4-FFF2-40B4-BE49-F238E27FC236}">
              <a16:creationId xmlns:a16="http://schemas.microsoft.com/office/drawing/2014/main" id="{F7697C8C-3AD9-4896-B426-AC0553507AC6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" name="TextBox 504">
          <a:extLst>
            <a:ext uri="{FF2B5EF4-FFF2-40B4-BE49-F238E27FC236}">
              <a16:creationId xmlns:a16="http://schemas.microsoft.com/office/drawing/2014/main" id="{DF26C681-4350-497A-B2EC-23516BF732F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" name="TextBox 505">
          <a:extLst>
            <a:ext uri="{FF2B5EF4-FFF2-40B4-BE49-F238E27FC236}">
              <a16:creationId xmlns:a16="http://schemas.microsoft.com/office/drawing/2014/main" id="{5334DA23-1527-4CE4-A9A0-ADF9812E8AA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" name="TextBox 506">
          <a:extLst>
            <a:ext uri="{FF2B5EF4-FFF2-40B4-BE49-F238E27FC236}">
              <a16:creationId xmlns:a16="http://schemas.microsoft.com/office/drawing/2014/main" id="{B6B609FA-8892-4847-B248-7748E841A87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" name="TextBox 507">
          <a:extLst>
            <a:ext uri="{FF2B5EF4-FFF2-40B4-BE49-F238E27FC236}">
              <a16:creationId xmlns:a16="http://schemas.microsoft.com/office/drawing/2014/main" id="{1254525E-2903-4599-8C23-26CD25D32C5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" name="TextBox 508">
          <a:extLst>
            <a:ext uri="{FF2B5EF4-FFF2-40B4-BE49-F238E27FC236}">
              <a16:creationId xmlns:a16="http://schemas.microsoft.com/office/drawing/2014/main" id="{D797AC34-60BC-416D-930D-A86223CF4D4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" name="TextBox 509">
          <a:extLst>
            <a:ext uri="{FF2B5EF4-FFF2-40B4-BE49-F238E27FC236}">
              <a16:creationId xmlns:a16="http://schemas.microsoft.com/office/drawing/2014/main" id="{6BD32333-E0DB-4904-822F-307243EE8B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" name="TextBox 510">
          <a:extLst>
            <a:ext uri="{FF2B5EF4-FFF2-40B4-BE49-F238E27FC236}">
              <a16:creationId xmlns:a16="http://schemas.microsoft.com/office/drawing/2014/main" id="{B546897F-8E91-4574-A78D-0FAC9B8D8DA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" name="TextBox 511">
          <a:extLst>
            <a:ext uri="{FF2B5EF4-FFF2-40B4-BE49-F238E27FC236}">
              <a16:creationId xmlns:a16="http://schemas.microsoft.com/office/drawing/2014/main" id="{290BC191-FB86-4E30-A1C9-45E55694356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" name="TextBox 512">
          <a:extLst>
            <a:ext uri="{FF2B5EF4-FFF2-40B4-BE49-F238E27FC236}">
              <a16:creationId xmlns:a16="http://schemas.microsoft.com/office/drawing/2014/main" id="{A1E66C94-2C4F-46DC-ADE3-2CFA87371ED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" name="TextBox 513">
          <a:extLst>
            <a:ext uri="{FF2B5EF4-FFF2-40B4-BE49-F238E27FC236}">
              <a16:creationId xmlns:a16="http://schemas.microsoft.com/office/drawing/2014/main" id="{7E57CE43-4FC8-4DC4-8DF0-AC03A5D239C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" name="TextBox 514">
          <a:extLst>
            <a:ext uri="{FF2B5EF4-FFF2-40B4-BE49-F238E27FC236}">
              <a16:creationId xmlns:a16="http://schemas.microsoft.com/office/drawing/2014/main" id="{473DB9C0-2297-497A-A911-569A7C818B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" name="TextBox 515">
          <a:extLst>
            <a:ext uri="{FF2B5EF4-FFF2-40B4-BE49-F238E27FC236}">
              <a16:creationId xmlns:a16="http://schemas.microsoft.com/office/drawing/2014/main" id="{0E07DA3E-8BD5-4233-ADDF-C8C62D03B0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" name="TextBox 516">
          <a:extLst>
            <a:ext uri="{FF2B5EF4-FFF2-40B4-BE49-F238E27FC236}">
              <a16:creationId xmlns:a16="http://schemas.microsoft.com/office/drawing/2014/main" id="{E517E48D-D643-419A-BC99-E26D2F4F120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" name="TextBox 517">
          <a:extLst>
            <a:ext uri="{FF2B5EF4-FFF2-40B4-BE49-F238E27FC236}">
              <a16:creationId xmlns:a16="http://schemas.microsoft.com/office/drawing/2014/main" id="{96169290-BE67-4C9B-9895-A45C61D4CDE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" name="TextBox 518">
          <a:extLst>
            <a:ext uri="{FF2B5EF4-FFF2-40B4-BE49-F238E27FC236}">
              <a16:creationId xmlns:a16="http://schemas.microsoft.com/office/drawing/2014/main" id="{CA0FD1DA-25D0-4640-AC45-2E8DD496B51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" name="TextBox 519">
          <a:extLst>
            <a:ext uri="{FF2B5EF4-FFF2-40B4-BE49-F238E27FC236}">
              <a16:creationId xmlns:a16="http://schemas.microsoft.com/office/drawing/2014/main" id="{2B30A54B-339E-4980-9756-D8E4D7FDD65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" name="TextBox 520">
          <a:extLst>
            <a:ext uri="{FF2B5EF4-FFF2-40B4-BE49-F238E27FC236}">
              <a16:creationId xmlns:a16="http://schemas.microsoft.com/office/drawing/2014/main" id="{4B2FB338-9E85-4CA9-852E-78EF11541A9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" name="TextBox 521">
          <a:extLst>
            <a:ext uri="{FF2B5EF4-FFF2-40B4-BE49-F238E27FC236}">
              <a16:creationId xmlns:a16="http://schemas.microsoft.com/office/drawing/2014/main" id="{F3B4F8DA-F48E-4E80-84B4-15233A8C84D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" name="TextBox 522">
          <a:extLst>
            <a:ext uri="{FF2B5EF4-FFF2-40B4-BE49-F238E27FC236}">
              <a16:creationId xmlns:a16="http://schemas.microsoft.com/office/drawing/2014/main" id="{FA20C33C-D9D5-4590-8B0F-E43EB8C1631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" name="TextBox 523">
          <a:extLst>
            <a:ext uri="{FF2B5EF4-FFF2-40B4-BE49-F238E27FC236}">
              <a16:creationId xmlns:a16="http://schemas.microsoft.com/office/drawing/2014/main" id="{BC1C7614-1797-4FAF-AA9F-55DE21753E7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" name="TextBox 524">
          <a:extLst>
            <a:ext uri="{FF2B5EF4-FFF2-40B4-BE49-F238E27FC236}">
              <a16:creationId xmlns:a16="http://schemas.microsoft.com/office/drawing/2014/main" id="{F720A6A8-C485-464B-8E45-FB3D9C2F8CD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" name="TextBox 525">
          <a:extLst>
            <a:ext uri="{FF2B5EF4-FFF2-40B4-BE49-F238E27FC236}">
              <a16:creationId xmlns:a16="http://schemas.microsoft.com/office/drawing/2014/main" id="{4863D096-C9E7-40B5-8FD4-00FB02EC677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" name="TextBox 526">
          <a:extLst>
            <a:ext uri="{FF2B5EF4-FFF2-40B4-BE49-F238E27FC236}">
              <a16:creationId xmlns:a16="http://schemas.microsoft.com/office/drawing/2014/main" id="{CF004622-B51E-430C-AFE4-B222A4A7C21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" name="TextBox 527">
          <a:extLst>
            <a:ext uri="{FF2B5EF4-FFF2-40B4-BE49-F238E27FC236}">
              <a16:creationId xmlns:a16="http://schemas.microsoft.com/office/drawing/2014/main" id="{2A33C660-8451-4299-8892-25AE67571CC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" name="TextBox 528">
          <a:extLst>
            <a:ext uri="{FF2B5EF4-FFF2-40B4-BE49-F238E27FC236}">
              <a16:creationId xmlns:a16="http://schemas.microsoft.com/office/drawing/2014/main" id="{BB9C18EB-C4E0-4FA6-9FA7-79B2973984D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" name="TextBox 529">
          <a:extLst>
            <a:ext uri="{FF2B5EF4-FFF2-40B4-BE49-F238E27FC236}">
              <a16:creationId xmlns:a16="http://schemas.microsoft.com/office/drawing/2014/main" id="{EB9610B2-8097-4F9A-8874-EEF9D60C5F2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" name="TextBox 530">
          <a:extLst>
            <a:ext uri="{FF2B5EF4-FFF2-40B4-BE49-F238E27FC236}">
              <a16:creationId xmlns:a16="http://schemas.microsoft.com/office/drawing/2014/main" id="{9684C66D-0385-4405-AA0B-05FB33E46D2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" name="TextBox 531">
          <a:extLst>
            <a:ext uri="{FF2B5EF4-FFF2-40B4-BE49-F238E27FC236}">
              <a16:creationId xmlns:a16="http://schemas.microsoft.com/office/drawing/2014/main" id="{92A802C1-F6B1-4178-AFBD-C5BFD41AE7B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" name="TextBox 532">
          <a:extLst>
            <a:ext uri="{FF2B5EF4-FFF2-40B4-BE49-F238E27FC236}">
              <a16:creationId xmlns:a16="http://schemas.microsoft.com/office/drawing/2014/main" id="{EF7B3349-8F06-42CC-B450-9F720B374D1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" name="TextBox 284">
          <a:extLst>
            <a:ext uri="{FF2B5EF4-FFF2-40B4-BE49-F238E27FC236}">
              <a16:creationId xmlns:a16="http://schemas.microsoft.com/office/drawing/2014/main" id="{925DC018-6E05-43A0-BF00-8044BC58C1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" name="TextBox 285">
          <a:extLst>
            <a:ext uri="{FF2B5EF4-FFF2-40B4-BE49-F238E27FC236}">
              <a16:creationId xmlns:a16="http://schemas.microsoft.com/office/drawing/2014/main" id="{7F8CA203-03DC-419C-8ED9-2AB0F87FB59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" name="TextBox 286">
          <a:extLst>
            <a:ext uri="{FF2B5EF4-FFF2-40B4-BE49-F238E27FC236}">
              <a16:creationId xmlns:a16="http://schemas.microsoft.com/office/drawing/2014/main" id="{AED93604-F61E-4B57-AAF9-7D3F8498DEB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" name="TextBox 287">
          <a:extLst>
            <a:ext uri="{FF2B5EF4-FFF2-40B4-BE49-F238E27FC236}">
              <a16:creationId xmlns:a16="http://schemas.microsoft.com/office/drawing/2014/main" id="{230BB4F3-7F16-4D3A-AC16-B82FC90D101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" name="TextBox 288">
          <a:extLst>
            <a:ext uri="{FF2B5EF4-FFF2-40B4-BE49-F238E27FC236}">
              <a16:creationId xmlns:a16="http://schemas.microsoft.com/office/drawing/2014/main" id="{7235F078-9E25-455F-BB21-6B2A75E3BCF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" name="TextBox 289">
          <a:extLst>
            <a:ext uri="{FF2B5EF4-FFF2-40B4-BE49-F238E27FC236}">
              <a16:creationId xmlns:a16="http://schemas.microsoft.com/office/drawing/2014/main" id="{B65DFA3C-EAE4-4811-ABA5-19E95683BB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" name="TextBox 290">
          <a:extLst>
            <a:ext uri="{FF2B5EF4-FFF2-40B4-BE49-F238E27FC236}">
              <a16:creationId xmlns:a16="http://schemas.microsoft.com/office/drawing/2014/main" id="{A671383C-3B7D-4682-B52A-C72009FC34C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" name="TextBox 83">
          <a:extLst>
            <a:ext uri="{FF2B5EF4-FFF2-40B4-BE49-F238E27FC236}">
              <a16:creationId xmlns:a16="http://schemas.microsoft.com/office/drawing/2014/main" id="{DC474E04-0D7B-4E8A-8BDB-20EC115C64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" name="TextBox 84">
          <a:extLst>
            <a:ext uri="{FF2B5EF4-FFF2-40B4-BE49-F238E27FC236}">
              <a16:creationId xmlns:a16="http://schemas.microsoft.com/office/drawing/2014/main" id="{E22D0EB9-1C10-4315-97B6-F65D652A40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" name="TextBox 250">
          <a:extLst>
            <a:ext uri="{FF2B5EF4-FFF2-40B4-BE49-F238E27FC236}">
              <a16:creationId xmlns:a16="http://schemas.microsoft.com/office/drawing/2014/main" id="{865F3CF7-4405-417C-9FE3-55B930007EB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" name="TextBox 501">
          <a:extLst>
            <a:ext uri="{FF2B5EF4-FFF2-40B4-BE49-F238E27FC236}">
              <a16:creationId xmlns:a16="http://schemas.microsoft.com/office/drawing/2014/main" id="{3683F5F5-A3C5-401F-80BB-A8C04ECF04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" name="TextBox 87">
          <a:extLst>
            <a:ext uri="{FF2B5EF4-FFF2-40B4-BE49-F238E27FC236}">
              <a16:creationId xmlns:a16="http://schemas.microsoft.com/office/drawing/2014/main" id="{2B98CC0D-B43D-41ED-B61A-75FEE0B13A2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9" name="TextBox 88">
          <a:extLst>
            <a:ext uri="{FF2B5EF4-FFF2-40B4-BE49-F238E27FC236}">
              <a16:creationId xmlns:a16="http://schemas.microsoft.com/office/drawing/2014/main" id="{0D7B9CF6-7D4B-43A3-B11F-AFAA0866A48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90" name="TextBox 89">
          <a:extLst>
            <a:ext uri="{FF2B5EF4-FFF2-40B4-BE49-F238E27FC236}">
              <a16:creationId xmlns:a16="http://schemas.microsoft.com/office/drawing/2014/main" id="{001CB395-0052-4C1C-B92C-B9BE11EF2112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1" name="TextBox 90">
          <a:extLst>
            <a:ext uri="{FF2B5EF4-FFF2-40B4-BE49-F238E27FC236}">
              <a16:creationId xmlns:a16="http://schemas.microsoft.com/office/drawing/2014/main" id="{B883220F-EEFF-4445-9A0F-DEB25EF7909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2" name="TextBox 91">
          <a:extLst>
            <a:ext uri="{FF2B5EF4-FFF2-40B4-BE49-F238E27FC236}">
              <a16:creationId xmlns:a16="http://schemas.microsoft.com/office/drawing/2014/main" id="{8BA19EC8-14D2-42FA-8207-BB8DB1E0E8A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3" name="TextBox 92">
          <a:extLst>
            <a:ext uri="{FF2B5EF4-FFF2-40B4-BE49-F238E27FC236}">
              <a16:creationId xmlns:a16="http://schemas.microsoft.com/office/drawing/2014/main" id="{73DD3F0F-3A57-4E4C-A256-D902B075FD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4" name="TextBox 93">
          <a:extLst>
            <a:ext uri="{FF2B5EF4-FFF2-40B4-BE49-F238E27FC236}">
              <a16:creationId xmlns:a16="http://schemas.microsoft.com/office/drawing/2014/main" id="{D9F3B07D-DF3F-4F42-8B8C-97DF1998FCD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5" name="TextBox 94">
          <a:extLst>
            <a:ext uri="{FF2B5EF4-FFF2-40B4-BE49-F238E27FC236}">
              <a16:creationId xmlns:a16="http://schemas.microsoft.com/office/drawing/2014/main" id="{75B9FDBD-E64C-4B7D-9852-9A4474FF6B1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6" name="TextBox 95">
          <a:extLst>
            <a:ext uri="{FF2B5EF4-FFF2-40B4-BE49-F238E27FC236}">
              <a16:creationId xmlns:a16="http://schemas.microsoft.com/office/drawing/2014/main" id="{6A619D6F-0E98-4BB4-89F2-64CD4AC0BF6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7" name="TextBox 96">
          <a:extLst>
            <a:ext uri="{FF2B5EF4-FFF2-40B4-BE49-F238E27FC236}">
              <a16:creationId xmlns:a16="http://schemas.microsoft.com/office/drawing/2014/main" id="{ABC6C4C5-C512-4174-A719-5CD6114F268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8" name="TextBox 97">
          <a:extLst>
            <a:ext uri="{FF2B5EF4-FFF2-40B4-BE49-F238E27FC236}">
              <a16:creationId xmlns:a16="http://schemas.microsoft.com/office/drawing/2014/main" id="{FE08BD0C-EFD6-4032-8E09-EBD8FE30E5B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99" name="TextBox 98">
          <a:extLst>
            <a:ext uri="{FF2B5EF4-FFF2-40B4-BE49-F238E27FC236}">
              <a16:creationId xmlns:a16="http://schemas.microsoft.com/office/drawing/2014/main" id="{B410205B-46F7-45EB-B95E-FC62DD9CE4F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0" name="TextBox 99">
          <a:extLst>
            <a:ext uri="{FF2B5EF4-FFF2-40B4-BE49-F238E27FC236}">
              <a16:creationId xmlns:a16="http://schemas.microsoft.com/office/drawing/2014/main" id="{37DB16A8-C254-47C0-9B07-5B48B45DDBB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1" name="TextBox 100">
          <a:extLst>
            <a:ext uri="{FF2B5EF4-FFF2-40B4-BE49-F238E27FC236}">
              <a16:creationId xmlns:a16="http://schemas.microsoft.com/office/drawing/2014/main" id="{BB50957B-E7BF-4FB9-BB50-92A542CB01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2" name="TextBox 101">
          <a:extLst>
            <a:ext uri="{FF2B5EF4-FFF2-40B4-BE49-F238E27FC236}">
              <a16:creationId xmlns:a16="http://schemas.microsoft.com/office/drawing/2014/main" id="{611DAB21-71CD-4839-A401-2743BCC04D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3" name="TextBox 102">
          <a:extLst>
            <a:ext uri="{FF2B5EF4-FFF2-40B4-BE49-F238E27FC236}">
              <a16:creationId xmlns:a16="http://schemas.microsoft.com/office/drawing/2014/main" id="{EB5AB860-08A8-41A2-8259-490F9A8355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4" name="TextBox 103">
          <a:extLst>
            <a:ext uri="{FF2B5EF4-FFF2-40B4-BE49-F238E27FC236}">
              <a16:creationId xmlns:a16="http://schemas.microsoft.com/office/drawing/2014/main" id="{1C53733F-8287-4F53-820E-5DFA14A7AB3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5" name="TextBox 104">
          <a:extLst>
            <a:ext uri="{FF2B5EF4-FFF2-40B4-BE49-F238E27FC236}">
              <a16:creationId xmlns:a16="http://schemas.microsoft.com/office/drawing/2014/main" id="{89B73F3B-9C70-4762-913E-97B9EABE13C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6" name="TextBox 251">
          <a:extLst>
            <a:ext uri="{FF2B5EF4-FFF2-40B4-BE49-F238E27FC236}">
              <a16:creationId xmlns:a16="http://schemas.microsoft.com/office/drawing/2014/main" id="{B1C12F9E-100C-4E2F-A00F-196F16CEC27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7" name="TextBox 502">
          <a:extLst>
            <a:ext uri="{FF2B5EF4-FFF2-40B4-BE49-F238E27FC236}">
              <a16:creationId xmlns:a16="http://schemas.microsoft.com/office/drawing/2014/main" id="{05B57239-980F-4423-B30B-CB02788C53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108" name="TextBox 503">
          <a:extLst>
            <a:ext uri="{FF2B5EF4-FFF2-40B4-BE49-F238E27FC236}">
              <a16:creationId xmlns:a16="http://schemas.microsoft.com/office/drawing/2014/main" id="{E24C3331-4A43-432A-90F6-F22A6A299708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09" name="TextBox 505">
          <a:extLst>
            <a:ext uri="{FF2B5EF4-FFF2-40B4-BE49-F238E27FC236}">
              <a16:creationId xmlns:a16="http://schemas.microsoft.com/office/drawing/2014/main" id="{3DE7E7A7-6F44-4CEF-ACA4-E33FB98F696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0" name="TextBox 507">
          <a:extLst>
            <a:ext uri="{FF2B5EF4-FFF2-40B4-BE49-F238E27FC236}">
              <a16:creationId xmlns:a16="http://schemas.microsoft.com/office/drawing/2014/main" id="{5AC77785-5E67-4EE3-9AB2-9449E3F1F7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1" name="TextBox 509">
          <a:extLst>
            <a:ext uri="{FF2B5EF4-FFF2-40B4-BE49-F238E27FC236}">
              <a16:creationId xmlns:a16="http://schemas.microsoft.com/office/drawing/2014/main" id="{E329B32C-AE56-43A9-BAC0-7F5A64A961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2" name="TextBox 511">
          <a:extLst>
            <a:ext uri="{FF2B5EF4-FFF2-40B4-BE49-F238E27FC236}">
              <a16:creationId xmlns:a16="http://schemas.microsoft.com/office/drawing/2014/main" id="{0583FE83-C748-44D2-B8F8-AC2C6B71A1B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3" name="TextBox 513">
          <a:extLst>
            <a:ext uri="{FF2B5EF4-FFF2-40B4-BE49-F238E27FC236}">
              <a16:creationId xmlns:a16="http://schemas.microsoft.com/office/drawing/2014/main" id="{0A69B7BF-6B4C-412A-A038-772106D90A7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4" name="TextBox 515">
          <a:extLst>
            <a:ext uri="{FF2B5EF4-FFF2-40B4-BE49-F238E27FC236}">
              <a16:creationId xmlns:a16="http://schemas.microsoft.com/office/drawing/2014/main" id="{7365893C-7754-40E3-8019-151464B154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5" name="TextBox 517">
          <a:extLst>
            <a:ext uri="{FF2B5EF4-FFF2-40B4-BE49-F238E27FC236}">
              <a16:creationId xmlns:a16="http://schemas.microsoft.com/office/drawing/2014/main" id="{E85FB0C9-DD09-4A61-A245-073673730E1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6" name="TextBox 519">
          <a:extLst>
            <a:ext uri="{FF2B5EF4-FFF2-40B4-BE49-F238E27FC236}">
              <a16:creationId xmlns:a16="http://schemas.microsoft.com/office/drawing/2014/main" id="{100B3BB8-2CC3-472B-9B57-995A874A4F8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7" name="TextBox 521">
          <a:extLst>
            <a:ext uri="{FF2B5EF4-FFF2-40B4-BE49-F238E27FC236}">
              <a16:creationId xmlns:a16="http://schemas.microsoft.com/office/drawing/2014/main" id="{47BED422-130F-46D2-B6D4-EB47C349E9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8" name="TextBox 523">
          <a:extLst>
            <a:ext uri="{FF2B5EF4-FFF2-40B4-BE49-F238E27FC236}">
              <a16:creationId xmlns:a16="http://schemas.microsoft.com/office/drawing/2014/main" id="{9D5D4D6B-371F-4C20-9BE1-D08EB3A465B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19" name="TextBox 525">
          <a:extLst>
            <a:ext uri="{FF2B5EF4-FFF2-40B4-BE49-F238E27FC236}">
              <a16:creationId xmlns:a16="http://schemas.microsoft.com/office/drawing/2014/main" id="{179BA34E-4262-4230-BF4A-DDABFAFA66D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0" name="TextBox 527">
          <a:extLst>
            <a:ext uri="{FF2B5EF4-FFF2-40B4-BE49-F238E27FC236}">
              <a16:creationId xmlns:a16="http://schemas.microsoft.com/office/drawing/2014/main" id="{C874F8ED-475D-4E4E-BE1E-9619550162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1" name="TextBox 529">
          <a:extLst>
            <a:ext uri="{FF2B5EF4-FFF2-40B4-BE49-F238E27FC236}">
              <a16:creationId xmlns:a16="http://schemas.microsoft.com/office/drawing/2014/main" id="{6B4C8029-48AA-4891-9F63-3EEE97DB6A3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2" name="TextBox 531">
          <a:extLst>
            <a:ext uri="{FF2B5EF4-FFF2-40B4-BE49-F238E27FC236}">
              <a16:creationId xmlns:a16="http://schemas.microsoft.com/office/drawing/2014/main" id="{1D136EFC-3D8F-47F4-B98A-3FAE7FD41E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3" name="TextBox 532">
          <a:extLst>
            <a:ext uri="{FF2B5EF4-FFF2-40B4-BE49-F238E27FC236}">
              <a16:creationId xmlns:a16="http://schemas.microsoft.com/office/drawing/2014/main" id="{EA44BCCF-CE96-440B-9AD6-BE6C012662B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4" name="TextBox 123">
          <a:extLst>
            <a:ext uri="{FF2B5EF4-FFF2-40B4-BE49-F238E27FC236}">
              <a16:creationId xmlns:a16="http://schemas.microsoft.com/office/drawing/2014/main" id="{261944E2-A6BD-4561-AF7B-D2F54479B67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5" name="TextBox 124">
          <a:extLst>
            <a:ext uri="{FF2B5EF4-FFF2-40B4-BE49-F238E27FC236}">
              <a16:creationId xmlns:a16="http://schemas.microsoft.com/office/drawing/2014/main" id="{EA944674-9126-44EF-A300-77451A85145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6" name="TextBox 125">
          <a:extLst>
            <a:ext uri="{FF2B5EF4-FFF2-40B4-BE49-F238E27FC236}">
              <a16:creationId xmlns:a16="http://schemas.microsoft.com/office/drawing/2014/main" id="{DB249732-A681-4027-98F7-F0196E139A5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7" name="TextBox 126">
          <a:extLst>
            <a:ext uri="{FF2B5EF4-FFF2-40B4-BE49-F238E27FC236}">
              <a16:creationId xmlns:a16="http://schemas.microsoft.com/office/drawing/2014/main" id="{E02CDEF8-3CA2-49BC-930A-D79B9A1092E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8" name="TextBox 127">
          <a:extLst>
            <a:ext uri="{FF2B5EF4-FFF2-40B4-BE49-F238E27FC236}">
              <a16:creationId xmlns:a16="http://schemas.microsoft.com/office/drawing/2014/main" id="{9AB29912-2025-4595-B28A-D1168A6DAAA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29" name="TextBox 128">
          <a:extLst>
            <a:ext uri="{FF2B5EF4-FFF2-40B4-BE49-F238E27FC236}">
              <a16:creationId xmlns:a16="http://schemas.microsoft.com/office/drawing/2014/main" id="{51DD5052-FEBF-4BC3-916E-A009FDBF999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0" name="TextBox 129">
          <a:extLst>
            <a:ext uri="{FF2B5EF4-FFF2-40B4-BE49-F238E27FC236}">
              <a16:creationId xmlns:a16="http://schemas.microsoft.com/office/drawing/2014/main" id="{9B187271-1844-43A0-8B99-03CF297458E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1" name="TextBox 130">
          <a:extLst>
            <a:ext uri="{FF2B5EF4-FFF2-40B4-BE49-F238E27FC236}">
              <a16:creationId xmlns:a16="http://schemas.microsoft.com/office/drawing/2014/main" id="{7ADA99B3-9751-4249-88BA-7CCA631375A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2" name="TextBox 131">
          <a:extLst>
            <a:ext uri="{FF2B5EF4-FFF2-40B4-BE49-F238E27FC236}">
              <a16:creationId xmlns:a16="http://schemas.microsoft.com/office/drawing/2014/main" id="{7B61177C-2274-4062-8F57-17D7E57664C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3" name="TextBox 132">
          <a:extLst>
            <a:ext uri="{FF2B5EF4-FFF2-40B4-BE49-F238E27FC236}">
              <a16:creationId xmlns:a16="http://schemas.microsoft.com/office/drawing/2014/main" id="{977B28C3-21A7-47B3-AA91-229FAC3DB2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4" name="TextBox 133">
          <a:extLst>
            <a:ext uri="{FF2B5EF4-FFF2-40B4-BE49-F238E27FC236}">
              <a16:creationId xmlns:a16="http://schemas.microsoft.com/office/drawing/2014/main" id="{78F8F9AB-4153-432D-A377-D3BBE875685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5" name="TextBox 134">
          <a:extLst>
            <a:ext uri="{FF2B5EF4-FFF2-40B4-BE49-F238E27FC236}">
              <a16:creationId xmlns:a16="http://schemas.microsoft.com/office/drawing/2014/main" id="{E9054B40-BAEF-4563-B63C-B18C8149F33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6" name="TextBox 135">
          <a:extLst>
            <a:ext uri="{FF2B5EF4-FFF2-40B4-BE49-F238E27FC236}">
              <a16:creationId xmlns:a16="http://schemas.microsoft.com/office/drawing/2014/main" id="{FEC8BFBF-E54D-4EEB-B91B-9D61DB38CC1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7" name="TextBox 136">
          <a:extLst>
            <a:ext uri="{FF2B5EF4-FFF2-40B4-BE49-F238E27FC236}">
              <a16:creationId xmlns:a16="http://schemas.microsoft.com/office/drawing/2014/main" id="{08E2933B-8BD8-4877-9DD7-4649FA286F1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8" name="TextBox 137">
          <a:extLst>
            <a:ext uri="{FF2B5EF4-FFF2-40B4-BE49-F238E27FC236}">
              <a16:creationId xmlns:a16="http://schemas.microsoft.com/office/drawing/2014/main" id="{9A17D7CA-1002-4C54-8AEF-7DE48F2AE74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39" name="TextBox 138">
          <a:extLst>
            <a:ext uri="{FF2B5EF4-FFF2-40B4-BE49-F238E27FC236}">
              <a16:creationId xmlns:a16="http://schemas.microsoft.com/office/drawing/2014/main" id="{C72C52FC-124B-4937-BD3F-FFDCE17E9EA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0" name="TextBox 139">
          <a:extLst>
            <a:ext uri="{FF2B5EF4-FFF2-40B4-BE49-F238E27FC236}">
              <a16:creationId xmlns:a16="http://schemas.microsoft.com/office/drawing/2014/main" id="{FC8F549B-2F58-4730-8954-C5A96B94BF6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1" name="TextBox 140">
          <a:extLst>
            <a:ext uri="{FF2B5EF4-FFF2-40B4-BE49-F238E27FC236}">
              <a16:creationId xmlns:a16="http://schemas.microsoft.com/office/drawing/2014/main" id="{9EED7F7C-EA83-40F5-86A7-228B6D649E7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2" name="TextBox 141">
          <a:extLst>
            <a:ext uri="{FF2B5EF4-FFF2-40B4-BE49-F238E27FC236}">
              <a16:creationId xmlns:a16="http://schemas.microsoft.com/office/drawing/2014/main" id="{306A2158-7E25-4828-900D-B346CC781D8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3" name="TextBox 142">
          <a:extLst>
            <a:ext uri="{FF2B5EF4-FFF2-40B4-BE49-F238E27FC236}">
              <a16:creationId xmlns:a16="http://schemas.microsoft.com/office/drawing/2014/main" id="{99F1B151-53F8-4E86-8CBC-5B11AB48B98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4" name="TextBox 143">
          <a:extLst>
            <a:ext uri="{FF2B5EF4-FFF2-40B4-BE49-F238E27FC236}">
              <a16:creationId xmlns:a16="http://schemas.microsoft.com/office/drawing/2014/main" id="{E6EBECA6-76C6-48B9-B609-3DE7ADC8DDE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5" name="TextBox 504">
          <a:extLst>
            <a:ext uri="{FF2B5EF4-FFF2-40B4-BE49-F238E27FC236}">
              <a16:creationId xmlns:a16="http://schemas.microsoft.com/office/drawing/2014/main" id="{C934320F-5EFD-4B10-AB92-A6AD701CF67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6" name="TextBox 506">
          <a:extLst>
            <a:ext uri="{FF2B5EF4-FFF2-40B4-BE49-F238E27FC236}">
              <a16:creationId xmlns:a16="http://schemas.microsoft.com/office/drawing/2014/main" id="{0972756F-3EFC-45D1-B8B7-4C8481C2D48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7" name="TextBox 508">
          <a:extLst>
            <a:ext uri="{FF2B5EF4-FFF2-40B4-BE49-F238E27FC236}">
              <a16:creationId xmlns:a16="http://schemas.microsoft.com/office/drawing/2014/main" id="{94ADC2AD-B2BD-432C-9667-DA993102AD1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8" name="TextBox 510">
          <a:extLst>
            <a:ext uri="{FF2B5EF4-FFF2-40B4-BE49-F238E27FC236}">
              <a16:creationId xmlns:a16="http://schemas.microsoft.com/office/drawing/2014/main" id="{04C66B11-D45D-43C7-B5B2-90477E969A9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49" name="TextBox 512">
          <a:extLst>
            <a:ext uri="{FF2B5EF4-FFF2-40B4-BE49-F238E27FC236}">
              <a16:creationId xmlns:a16="http://schemas.microsoft.com/office/drawing/2014/main" id="{E7CFA386-54D6-4FBF-9492-3E1E31D043E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0" name="TextBox 514">
          <a:extLst>
            <a:ext uri="{FF2B5EF4-FFF2-40B4-BE49-F238E27FC236}">
              <a16:creationId xmlns:a16="http://schemas.microsoft.com/office/drawing/2014/main" id="{C66FD78A-B241-4BEB-B861-8A561CA2361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1" name="TextBox 516">
          <a:extLst>
            <a:ext uri="{FF2B5EF4-FFF2-40B4-BE49-F238E27FC236}">
              <a16:creationId xmlns:a16="http://schemas.microsoft.com/office/drawing/2014/main" id="{315A9C17-46E3-439E-82D1-27FB854E2DC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2" name="TextBox 518">
          <a:extLst>
            <a:ext uri="{FF2B5EF4-FFF2-40B4-BE49-F238E27FC236}">
              <a16:creationId xmlns:a16="http://schemas.microsoft.com/office/drawing/2014/main" id="{B57FB3BB-89B6-4E45-B09A-5EF182761D0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3" name="TextBox 520">
          <a:extLst>
            <a:ext uri="{FF2B5EF4-FFF2-40B4-BE49-F238E27FC236}">
              <a16:creationId xmlns:a16="http://schemas.microsoft.com/office/drawing/2014/main" id="{AEE61B47-8314-40F3-A644-1503242CB4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4" name="TextBox 522">
          <a:extLst>
            <a:ext uri="{FF2B5EF4-FFF2-40B4-BE49-F238E27FC236}">
              <a16:creationId xmlns:a16="http://schemas.microsoft.com/office/drawing/2014/main" id="{8A909A29-C78C-4C5F-B25B-0BDA459EB5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5" name="TextBox 524">
          <a:extLst>
            <a:ext uri="{FF2B5EF4-FFF2-40B4-BE49-F238E27FC236}">
              <a16:creationId xmlns:a16="http://schemas.microsoft.com/office/drawing/2014/main" id="{9D28F773-39DC-4411-8504-FE56B914AB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6" name="TextBox 526">
          <a:extLst>
            <a:ext uri="{FF2B5EF4-FFF2-40B4-BE49-F238E27FC236}">
              <a16:creationId xmlns:a16="http://schemas.microsoft.com/office/drawing/2014/main" id="{73DA8B05-640E-4808-BEF6-B34BBBCD4D6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7" name="TextBox 528">
          <a:extLst>
            <a:ext uri="{FF2B5EF4-FFF2-40B4-BE49-F238E27FC236}">
              <a16:creationId xmlns:a16="http://schemas.microsoft.com/office/drawing/2014/main" id="{1CC6ECCB-9B19-4537-90EF-ED50582513F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8" name="TextBox 530">
          <a:extLst>
            <a:ext uri="{FF2B5EF4-FFF2-40B4-BE49-F238E27FC236}">
              <a16:creationId xmlns:a16="http://schemas.microsoft.com/office/drawing/2014/main" id="{1AB4CDB5-DC6A-4A34-A3DA-D9680F90622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59" name="TextBox 284">
          <a:extLst>
            <a:ext uri="{FF2B5EF4-FFF2-40B4-BE49-F238E27FC236}">
              <a16:creationId xmlns:a16="http://schemas.microsoft.com/office/drawing/2014/main" id="{70051FF3-4022-4676-8DF8-20FE843348C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0" name="TextBox 285">
          <a:extLst>
            <a:ext uri="{FF2B5EF4-FFF2-40B4-BE49-F238E27FC236}">
              <a16:creationId xmlns:a16="http://schemas.microsoft.com/office/drawing/2014/main" id="{49F992A0-15B0-4D2F-ACB5-B4107A3886F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1" name="TextBox 286">
          <a:extLst>
            <a:ext uri="{FF2B5EF4-FFF2-40B4-BE49-F238E27FC236}">
              <a16:creationId xmlns:a16="http://schemas.microsoft.com/office/drawing/2014/main" id="{6052A34C-5972-448A-8F8B-88E78FE06DE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2" name="TextBox 287">
          <a:extLst>
            <a:ext uri="{FF2B5EF4-FFF2-40B4-BE49-F238E27FC236}">
              <a16:creationId xmlns:a16="http://schemas.microsoft.com/office/drawing/2014/main" id="{1911E336-F5C4-47DF-A8E2-E49F1E980CB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3" name="TextBox 288">
          <a:extLst>
            <a:ext uri="{FF2B5EF4-FFF2-40B4-BE49-F238E27FC236}">
              <a16:creationId xmlns:a16="http://schemas.microsoft.com/office/drawing/2014/main" id="{F5D9B9DD-E27D-4DC2-BACD-34E7690F047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4" name="TextBox 289">
          <a:extLst>
            <a:ext uri="{FF2B5EF4-FFF2-40B4-BE49-F238E27FC236}">
              <a16:creationId xmlns:a16="http://schemas.microsoft.com/office/drawing/2014/main" id="{815B443A-98F7-41F1-B3EF-FD2797C74D0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65" name="TextBox 290">
          <a:extLst>
            <a:ext uri="{FF2B5EF4-FFF2-40B4-BE49-F238E27FC236}">
              <a16:creationId xmlns:a16="http://schemas.microsoft.com/office/drawing/2014/main" id="{6BE5343B-0DEA-45FE-BE0A-9E1D4FE9295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4</xdr:col>
      <xdr:colOff>600075</xdr:colOff>
      <xdr:row>308</xdr:row>
      <xdr:rowOff>0</xdr:rowOff>
    </xdr:from>
    <xdr:ext cx="479181" cy="276225"/>
    <xdr:sp macro="" textlink="">
      <xdr:nvSpPr>
        <xdr:cNvPr id="166" name="TextBox 165">
          <a:extLst>
            <a:ext uri="{FF2B5EF4-FFF2-40B4-BE49-F238E27FC236}">
              <a16:creationId xmlns:a16="http://schemas.microsoft.com/office/drawing/2014/main" id="{AD5AE572-3C1F-45B2-8430-EA02A33AB7D7}"/>
            </a:ext>
          </a:extLst>
        </xdr:cNvPr>
        <xdr:cNvSpPr txBox="1">
          <a:spLocks noChangeArrowheads="1"/>
        </xdr:cNvSpPr>
      </xdr:nvSpPr>
      <xdr:spPr bwMode="auto">
        <a:xfrm>
          <a:off x="2171700" y="57778650"/>
          <a:ext cx="47918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308</xdr:row>
      <xdr:rowOff>0</xdr:rowOff>
    </xdr:from>
    <xdr:ext cx="479181" cy="276225"/>
    <xdr:sp macro="" textlink="">
      <xdr:nvSpPr>
        <xdr:cNvPr id="167" name="TextBox 166">
          <a:extLst>
            <a:ext uri="{FF2B5EF4-FFF2-40B4-BE49-F238E27FC236}">
              <a16:creationId xmlns:a16="http://schemas.microsoft.com/office/drawing/2014/main" id="{F2C8EAF9-A37A-4FD0-BC08-1779F70FAEFB}"/>
            </a:ext>
          </a:extLst>
        </xdr:cNvPr>
        <xdr:cNvSpPr txBox="1">
          <a:spLocks noChangeArrowheads="1"/>
        </xdr:cNvSpPr>
      </xdr:nvSpPr>
      <xdr:spPr bwMode="auto">
        <a:xfrm>
          <a:off x="2171700" y="57778650"/>
          <a:ext cx="47918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80975" cy="714375"/>
    <xdr:sp macro="" textlink="">
      <xdr:nvSpPr>
        <xdr:cNvPr id="168" name="TextBox 167">
          <a:extLst>
            <a:ext uri="{FF2B5EF4-FFF2-40B4-BE49-F238E27FC236}">
              <a16:creationId xmlns:a16="http://schemas.microsoft.com/office/drawing/2014/main" id="{85269DA8-988F-447B-A74A-CEACDB4F68F3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80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80975" cy="714375"/>
    <xdr:sp macro="" textlink="">
      <xdr:nvSpPr>
        <xdr:cNvPr id="169" name="TextBox 168">
          <a:extLst>
            <a:ext uri="{FF2B5EF4-FFF2-40B4-BE49-F238E27FC236}">
              <a16:creationId xmlns:a16="http://schemas.microsoft.com/office/drawing/2014/main" id="{E95363AE-DCA2-4E12-B8DB-05C365FD9823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80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80975" cy="714375"/>
    <xdr:sp macro="" textlink="">
      <xdr:nvSpPr>
        <xdr:cNvPr id="170" name="TextBox 169">
          <a:extLst>
            <a:ext uri="{FF2B5EF4-FFF2-40B4-BE49-F238E27FC236}">
              <a16:creationId xmlns:a16="http://schemas.microsoft.com/office/drawing/2014/main" id="{9A57968E-B8FF-417D-80EB-E147DC4C3D15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80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80975" cy="714375"/>
    <xdr:sp macro="" textlink="">
      <xdr:nvSpPr>
        <xdr:cNvPr id="171" name="TextBox 170">
          <a:extLst>
            <a:ext uri="{FF2B5EF4-FFF2-40B4-BE49-F238E27FC236}">
              <a16:creationId xmlns:a16="http://schemas.microsoft.com/office/drawing/2014/main" id="{1CA8BB45-82F5-4129-BDAF-0D5EC50B3ECF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80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80975" cy="714375"/>
    <xdr:sp macro="" textlink="">
      <xdr:nvSpPr>
        <xdr:cNvPr id="172" name="TextBox 171">
          <a:extLst>
            <a:ext uri="{FF2B5EF4-FFF2-40B4-BE49-F238E27FC236}">
              <a16:creationId xmlns:a16="http://schemas.microsoft.com/office/drawing/2014/main" id="{28BA67AC-1D48-46BC-91D3-BE3515753AE1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80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308</xdr:row>
      <xdr:rowOff>0</xdr:rowOff>
    </xdr:from>
    <xdr:ext cx="479181" cy="276225"/>
    <xdr:sp macro="" textlink="">
      <xdr:nvSpPr>
        <xdr:cNvPr id="173" name="TextBox 174">
          <a:extLst>
            <a:ext uri="{FF2B5EF4-FFF2-40B4-BE49-F238E27FC236}">
              <a16:creationId xmlns:a16="http://schemas.microsoft.com/office/drawing/2014/main" id="{D45A21BC-0217-41A8-B01D-CDECB1EBBCA3}"/>
            </a:ext>
          </a:extLst>
        </xdr:cNvPr>
        <xdr:cNvSpPr txBox="1">
          <a:spLocks noChangeArrowheads="1"/>
        </xdr:cNvSpPr>
      </xdr:nvSpPr>
      <xdr:spPr bwMode="auto">
        <a:xfrm>
          <a:off x="2171700" y="57778650"/>
          <a:ext cx="47918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308</xdr:row>
      <xdr:rowOff>0</xdr:rowOff>
    </xdr:from>
    <xdr:ext cx="479181" cy="276225"/>
    <xdr:sp macro="" textlink="">
      <xdr:nvSpPr>
        <xdr:cNvPr id="174" name="TextBox 175">
          <a:extLst>
            <a:ext uri="{FF2B5EF4-FFF2-40B4-BE49-F238E27FC236}">
              <a16:creationId xmlns:a16="http://schemas.microsoft.com/office/drawing/2014/main" id="{A8276EC0-264D-492A-97BF-B9E2AC19FEBD}"/>
            </a:ext>
          </a:extLst>
        </xdr:cNvPr>
        <xdr:cNvSpPr txBox="1">
          <a:spLocks noChangeArrowheads="1"/>
        </xdr:cNvSpPr>
      </xdr:nvSpPr>
      <xdr:spPr bwMode="auto">
        <a:xfrm>
          <a:off x="2171700" y="57778650"/>
          <a:ext cx="479181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180975" cy="638175"/>
    <xdr:sp macro="" textlink="">
      <xdr:nvSpPr>
        <xdr:cNvPr id="175" name="TextBox 176">
          <a:extLst>
            <a:ext uri="{FF2B5EF4-FFF2-40B4-BE49-F238E27FC236}">
              <a16:creationId xmlns:a16="http://schemas.microsoft.com/office/drawing/2014/main" id="{E32BF15F-95D6-4353-A5C8-68EEA345DC3C}"/>
            </a:ext>
          </a:extLst>
        </xdr:cNvPr>
        <xdr:cNvSpPr txBox="1">
          <a:spLocks noChangeArrowheads="1"/>
        </xdr:cNvSpPr>
      </xdr:nvSpPr>
      <xdr:spPr bwMode="auto">
        <a:xfrm>
          <a:off x="0" y="58350150"/>
          <a:ext cx="18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180975" cy="638175"/>
    <xdr:sp macro="" textlink="">
      <xdr:nvSpPr>
        <xdr:cNvPr id="176" name="TextBox 177">
          <a:extLst>
            <a:ext uri="{FF2B5EF4-FFF2-40B4-BE49-F238E27FC236}">
              <a16:creationId xmlns:a16="http://schemas.microsoft.com/office/drawing/2014/main" id="{C7B7CCD1-F7E4-47E4-99CA-87DA67A9F36D}"/>
            </a:ext>
          </a:extLst>
        </xdr:cNvPr>
        <xdr:cNvSpPr txBox="1">
          <a:spLocks noChangeArrowheads="1"/>
        </xdr:cNvSpPr>
      </xdr:nvSpPr>
      <xdr:spPr bwMode="auto">
        <a:xfrm>
          <a:off x="0" y="58350150"/>
          <a:ext cx="18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180975" cy="638175"/>
    <xdr:sp macro="" textlink="">
      <xdr:nvSpPr>
        <xdr:cNvPr id="177" name="TextBox 178">
          <a:extLst>
            <a:ext uri="{FF2B5EF4-FFF2-40B4-BE49-F238E27FC236}">
              <a16:creationId xmlns:a16="http://schemas.microsoft.com/office/drawing/2014/main" id="{9383342D-1504-45DE-B9E8-066819DD4E08}"/>
            </a:ext>
          </a:extLst>
        </xdr:cNvPr>
        <xdr:cNvSpPr txBox="1">
          <a:spLocks noChangeArrowheads="1"/>
        </xdr:cNvSpPr>
      </xdr:nvSpPr>
      <xdr:spPr bwMode="auto">
        <a:xfrm>
          <a:off x="0" y="58350150"/>
          <a:ext cx="18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180975" cy="638175"/>
    <xdr:sp macro="" textlink="">
      <xdr:nvSpPr>
        <xdr:cNvPr id="178" name="TextBox 179">
          <a:extLst>
            <a:ext uri="{FF2B5EF4-FFF2-40B4-BE49-F238E27FC236}">
              <a16:creationId xmlns:a16="http://schemas.microsoft.com/office/drawing/2014/main" id="{D91D1BFE-7582-43EC-BC8A-FF588712A470}"/>
            </a:ext>
          </a:extLst>
        </xdr:cNvPr>
        <xdr:cNvSpPr txBox="1">
          <a:spLocks noChangeArrowheads="1"/>
        </xdr:cNvSpPr>
      </xdr:nvSpPr>
      <xdr:spPr bwMode="auto">
        <a:xfrm>
          <a:off x="0" y="58350150"/>
          <a:ext cx="18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311</xdr:row>
      <xdr:rowOff>0</xdr:rowOff>
    </xdr:from>
    <xdr:ext cx="180975" cy="638175"/>
    <xdr:sp macro="" textlink="">
      <xdr:nvSpPr>
        <xdr:cNvPr id="179" name="TextBox 180">
          <a:extLst>
            <a:ext uri="{FF2B5EF4-FFF2-40B4-BE49-F238E27FC236}">
              <a16:creationId xmlns:a16="http://schemas.microsoft.com/office/drawing/2014/main" id="{D39FDA29-5512-47A3-84B0-6457D3AB9A27}"/>
            </a:ext>
          </a:extLst>
        </xdr:cNvPr>
        <xdr:cNvSpPr txBox="1">
          <a:spLocks noChangeArrowheads="1"/>
        </xdr:cNvSpPr>
      </xdr:nvSpPr>
      <xdr:spPr bwMode="auto">
        <a:xfrm>
          <a:off x="0" y="58350150"/>
          <a:ext cx="1809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0" name="TextBox 179">
          <a:extLst>
            <a:ext uri="{FF2B5EF4-FFF2-40B4-BE49-F238E27FC236}">
              <a16:creationId xmlns:a16="http://schemas.microsoft.com/office/drawing/2014/main" id="{4CD07810-B4B6-4F28-955C-92B6D98F3A7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1" name="TextBox 180">
          <a:extLst>
            <a:ext uri="{FF2B5EF4-FFF2-40B4-BE49-F238E27FC236}">
              <a16:creationId xmlns:a16="http://schemas.microsoft.com/office/drawing/2014/main" id="{ADF2B869-607E-44A8-9A6D-B8940F387D4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2" name="TextBox 181">
          <a:extLst>
            <a:ext uri="{FF2B5EF4-FFF2-40B4-BE49-F238E27FC236}">
              <a16:creationId xmlns:a16="http://schemas.microsoft.com/office/drawing/2014/main" id="{5AF9CE0B-B1C5-4B8D-A06B-9671AB5FA21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3" name="TextBox 182">
          <a:extLst>
            <a:ext uri="{FF2B5EF4-FFF2-40B4-BE49-F238E27FC236}">
              <a16:creationId xmlns:a16="http://schemas.microsoft.com/office/drawing/2014/main" id="{B3A50D88-1F11-43A1-BD3D-BD138503DCB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184" name="TextBox 183">
          <a:extLst>
            <a:ext uri="{FF2B5EF4-FFF2-40B4-BE49-F238E27FC236}">
              <a16:creationId xmlns:a16="http://schemas.microsoft.com/office/drawing/2014/main" id="{E3A5B520-B31B-4CF4-8141-C784E0FF8128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5" name="TextBox 184">
          <a:extLst>
            <a:ext uri="{FF2B5EF4-FFF2-40B4-BE49-F238E27FC236}">
              <a16:creationId xmlns:a16="http://schemas.microsoft.com/office/drawing/2014/main" id="{97FEEF80-64B7-476E-86E0-64ED59A59A2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6" name="TextBox 185">
          <a:extLst>
            <a:ext uri="{FF2B5EF4-FFF2-40B4-BE49-F238E27FC236}">
              <a16:creationId xmlns:a16="http://schemas.microsoft.com/office/drawing/2014/main" id="{3A565F79-6B67-4BEA-8924-0083817FC3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7" name="TextBox 186">
          <a:extLst>
            <a:ext uri="{FF2B5EF4-FFF2-40B4-BE49-F238E27FC236}">
              <a16:creationId xmlns:a16="http://schemas.microsoft.com/office/drawing/2014/main" id="{0094FCA0-C888-453B-B49C-F194465F9A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8" name="TextBox 187">
          <a:extLst>
            <a:ext uri="{FF2B5EF4-FFF2-40B4-BE49-F238E27FC236}">
              <a16:creationId xmlns:a16="http://schemas.microsoft.com/office/drawing/2014/main" id="{6AD7DCD9-F9BD-4F61-ACE4-DE1C69B41A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89" name="TextBox 188">
          <a:extLst>
            <a:ext uri="{FF2B5EF4-FFF2-40B4-BE49-F238E27FC236}">
              <a16:creationId xmlns:a16="http://schemas.microsoft.com/office/drawing/2014/main" id="{14FB880B-49A3-4FA8-9CD6-699ABA910FA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0" name="TextBox 189">
          <a:extLst>
            <a:ext uri="{FF2B5EF4-FFF2-40B4-BE49-F238E27FC236}">
              <a16:creationId xmlns:a16="http://schemas.microsoft.com/office/drawing/2014/main" id="{D11EED6D-2D7E-4D5E-A533-9207B93256E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1" name="TextBox 190">
          <a:extLst>
            <a:ext uri="{FF2B5EF4-FFF2-40B4-BE49-F238E27FC236}">
              <a16:creationId xmlns:a16="http://schemas.microsoft.com/office/drawing/2014/main" id="{0B4E1AEC-03FC-4CF9-8C37-642F2916919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2" name="TextBox 191">
          <a:extLst>
            <a:ext uri="{FF2B5EF4-FFF2-40B4-BE49-F238E27FC236}">
              <a16:creationId xmlns:a16="http://schemas.microsoft.com/office/drawing/2014/main" id="{84E8F31F-65A6-406C-BF0C-DDA534D756B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3" name="TextBox 192">
          <a:extLst>
            <a:ext uri="{FF2B5EF4-FFF2-40B4-BE49-F238E27FC236}">
              <a16:creationId xmlns:a16="http://schemas.microsoft.com/office/drawing/2014/main" id="{34E4769C-2E91-4BC2-AE25-7ABBF6F08A8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4" name="TextBox 193">
          <a:extLst>
            <a:ext uri="{FF2B5EF4-FFF2-40B4-BE49-F238E27FC236}">
              <a16:creationId xmlns:a16="http://schemas.microsoft.com/office/drawing/2014/main" id="{8A8A5695-683D-4636-81F2-6C1102584FB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5" name="TextBox 194">
          <a:extLst>
            <a:ext uri="{FF2B5EF4-FFF2-40B4-BE49-F238E27FC236}">
              <a16:creationId xmlns:a16="http://schemas.microsoft.com/office/drawing/2014/main" id="{75356511-E2BF-4F54-9561-05033038B9B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6" name="TextBox 195">
          <a:extLst>
            <a:ext uri="{FF2B5EF4-FFF2-40B4-BE49-F238E27FC236}">
              <a16:creationId xmlns:a16="http://schemas.microsoft.com/office/drawing/2014/main" id="{8E64E6A5-2E0D-451F-AC3E-4177D9D7F19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7" name="TextBox 196">
          <a:extLst>
            <a:ext uri="{FF2B5EF4-FFF2-40B4-BE49-F238E27FC236}">
              <a16:creationId xmlns:a16="http://schemas.microsoft.com/office/drawing/2014/main" id="{98BD3F12-34A2-430E-8E7D-FAB0F7CA9B6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8" name="TextBox 197">
          <a:extLst>
            <a:ext uri="{FF2B5EF4-FFF2-40B4-BE49-F238E27FC236}">
              <a16:creationId xmlns:a16="http://schemas.microsoft.com/office/drawing/2014/main" id="{46BD2D1A-165E-4F56-A2DC-67B79E18FEF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199" name="TextBox 198">
          <a:extLst>
            <a:ext uri="{FF2B5EF4-FFF2-40B4-BE49-F238E27FC236}">
              <a16:creationId xmlns:a16="http://schemas.microsoft.com/office/drawing/2014/main" id="{A26406DC-498A-47EC-975F-6A1BFE835FA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0" name="TextBox 199">
          <a:extLst>
            <a:ext uri="{FF2B5EF4-FFF2-40B4-BE49-F238E27FC236}">
              <a16:creationId xmlns:a16="http://schemas.microsoft.com/office/drawing/2014/main" id="{9CC143D9-D9B6-467D-8E2A-D85556F483C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1" name="TextBox 200">
          <a:extLst>
            <a:ext uri="{FF2B5EF4-FFF2-40B4-BE49-F238E27FC236}">
              <a16:creationId xmlns:a16="http://schemas.microsoft.com/office/drawing/2014/main" id="{1F37BCA1-CE1D-4B5B-B164-CCCB4617721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2" name="TextBox 201">
          <a:extLst>
            <a:ext uri="{FF2B5EF4-FFF2-40B4-BE49-F238E27FC236}">
              <a16:creationId xmlns:a16="http://schemas.microsoft.com/office/drawing/2014/main" id="{ED2CBC70-97B0-46EB-84E9-F33992F62B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3" name="TextBox 202">
          <a:extLst>
            <a:ext uri="{FF2B5EF4-FFF2-40B4-BE49-F238E27FC236}">
              <a16:creationId xmlns:a16="http://schemas.microsoft.com/office/drawing/2014/main" id="{E2A66548-D147-4605-90F9-0EA68ACC9DD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4" name="TextBox 203">
          <a:extLst>
            <a:ext uri="{FF2B5EF4-FFF2-40B4-BE49-F238E27FC236}">
              <a16:creationId xmlns:a16="http://schemas.microsoft.com/office/drawing/2014/main" id="{ECCEBD50-790E-47A1-8710-2706785D14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5" name="TextBox 204">
          <a:extLst>
            <a:ext uri="{FF2B5EF4-FFF2-40B4-BE49-F238E27FC236}">
              <a16:creationId xmlns:a16="http://schemas.microsoft.com/office/drawing/2014/main" id="{ED29281A-21CB-4B4A-8B09-F1ED7A6D363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6" name="TextBox 205">
          <a:extLst>
            <a:ext uri="{FF2B5EF4-FFF2-40B4-BE49-F238E27FC236}">
              <a16:creationId xmlns:a16="http://schemas.microsoft.com/office/drawing/2014/main" id="{206BB4A4-0486-49C9-B0AE-0DFBBDA3812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7" name="TextBox 206">
          <a:extLst>
            <a:ext uri="{FF2B5EF4-FFF2-40B4-BE49-F238E27FC236}">
              <a16:creationId xmlns:a16="http://schemas.microsoft.com/office/drawing/2014/main" id="{F76D1B0F-F1F1-4345-9C20-D6A9DD644A6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8" name="TextBox 207">
          <a:extLst>
            <a:ext uri="{FF2B5EF4-FFF2-40B4-BE49-F238E27FC236}">
              <a16:creationId xmlns:a16="http://schemas.microsoft.com/office/drawing/2014/main" id="{C3CB5179-B20F-4908-A6CC-1334EDC78C7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09" name="TextBox 208">
          <a:extLst>
            <a:ext uri="{FF2B5EF4-FFF2-40B4-BE49-F238E27FC236}">
              <a16:creationId xmlns:a16="http://schemas.microsoft.com/office/drawing/2014/main" id="{3B26A8A6-9779-4421-A8F6-E5BDBF7827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0" name="TextBox 209">
          <a:extLst>
            <a:ext uri="{FF2B5EF4-FFF2-40B4-BE49-F238E27FC236}">
              <a16:creationId xmlns:a16="http://schemas.microsoft.com/office/drawing/2014/main" id="{1C27ABE5-4DC9-4678-8E55-901B602EC6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1" name="TextBox 210">
          <a:extLst>
            <a:ext uri="{FF2B5EF4-FFF2-40B4-BE49-F238E27FC236}">
              <a16:creationId xmlns:a16="http://schemas.microsoft.com/office/drawing/2014/main" id="{DA15DC2B-B454-4704-B06D-4396E12D8DD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2" name="TextBox 211">
          <a:extLst>
            <a:ext uri="{FF2B5EF4-FFF2-40B4-BE49-F238E27FC236}">
              <a16:creationId xmlns:a16="http://schemas.microsoft.com/office/drawing/2014/main" id="{34A2439F-F1E0-448D-8828-037DD8EC641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3" name="TextBox 212">
          <a:extLst>
            <a:ext uri="{FF2B5EF4-FFF2-40B4-BE49-F238E27FC236}">
              <a16:creationId xmlns:a16="http://schemas.microsoft.com/office/drawing/2014/main" id="{C90971D0-813D-4FEA-BDE0-714A9A47DF2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4" name="TextBox 213">
          <a:extLst>
            <a:ext uri="{FF2B5EF4-FFF2-40B4-BE49-F238E27FC236}">
              <a16:creationId xmlns:a16="http://schemas.microsoft.com/office/drawing/2014/main" id="{A03171A0-89BD-4072-910E-672913EF1BA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5" name="TextBox 214">
          <a:extLst>
            <a:ext uri="{FF2B5EF4-FFF2-40B4-BE49-F238E27FC236}">
              <a16:creationId xmlns:a16="http://schemas.microsoft.com/office/drawing/2014/main" id="{F7403B2F-7050-45C6-89E3-AF9FE7D50AF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6" name="TextBox 215">
          <a:extLst>
            <a:ext uri="{FF2B5EF4-FFF2-40B4-BE49-F238E27FC236}">
              <a16:creationId xmlns:a16="http://schemas.microsoft.com/office/drawing/2014/main" id="{52B9E8B9-C835-40BD-B0F7-AB4D878A745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7" name="TextBox 216">
          <a:extLst>
            <a:ext uri="{FF2B5EF4-FFF2-40B4-BE49-F238E27FC236}">
              <a16:creationId xmlns:a16="http://schemas.microsoft.com/office/drawing/2014/main" id="{31DB7A8A-C043-494C-83EE-8F5565BD126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8" name="TextBox 217">
          <a:extLst>
            <a:ext uri="{FF2B5EF4-FFF2-40B4-BE49-F238E27FC236}">
              <a16:creationId xmlns:a16="http://schemas.microsoft.com/office/drawing/2014/main" id="{10EB34EA-FCE3-46D9-AA47-F35CF56176A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19" name="TextBox 218">
          <a:extLst>
            <a:ext uri="{FF2B5EF4-FFF2-40B4-BE49-F238E27FC236}">
              <a16:creationId xmlns:a16="http://schemas.microsoft.com/office/drawing/2014/main" id="{388A45AC-6F30-4FA8-B9F5-467E66EF9F4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0" name="TextBox 219">
          <a:extLst>
            <a:ext uri="{FF2B5EF4-FFF2-40B4-BE49-F238E27FC236}">
              <a16:creationId xmlns:a16="http://schemas.microsoft.com/office/drawing/2014/main" id="{284C6D8F-68EE-412C-91C5-DBEDACAE0C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1" name="TextBox 250">
          <a:extLst>
            <a:ext uri="{FF2B5EF4-FFF2-40B4-BE49-F238E27FC236}">
              <a16:creationId xmlns:a16="http://schemas.microsoft.com/office/drawing/2014/main" id="{4EC61EA7-65A7-4826-859D-38AF7DD9171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2" name="TextBox 251">
          <a:extLst>
            <a:ext uri="{FF2B5EF4-FFF2-40B4-BE49-F238E27FC236}">
              <a16:creationId xmlns:a16="http://schemas.microsoft.com/office/drawing/2014/main" id="{848D7A36-46B9-4A3A-9EF8-82EB9DB7DFD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3" name="TextBox 501">
          <a:extLst>
            <a:ext uri="{FF2B5EF4-FFF2-40B4-BE49-F238E27FC236}">
              <a16:creationId xmlns:a16="http://schemas.microsoft.com/office/drawing/2014/main" id="{29950E70-5426-4F96-8C2F-3B2B94EA372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4" name="TextBox 502">
          <a:extLst>
            <a:ext uri="{FF2B5EF4-FFF2-40B4-BE49-F238E27FC236}">
              <a16:creationId xmlns:a16="http://schemas.microsoft.com/office/drawing/2014/main" id="{4E172259-54F7-4865-80BF-3F803C902B0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225" name="TextBox 503">
          <a:extLst>
            <a:ext uri="{FF2B5EF4-FFF2-40B4-BE49-F238E27FC236}">
              <a16:creationId xmlns:a16="http://schemas.microsoft.com/office/drawing/2014/main" id="{CCB4451A-0426-4DAA-AC90-EE09748459E2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6" name="TextBox 504">
          <a:extLst>
            <a:ext uri="{FF2B5EF4-FFF2-40B4-BE49-F238E27FC236}">
              <a16:creationId xmlns:a16="http://schemas.microsoft.com/office/drawing/2014/main" id="{40817CDF-F764-4A1A-B61F-E93AB4F5803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7" name="TextBox 505">
          <a:extLst>
            <a:ext uri="{FF2B5EF4-FFF2-40B4-BE49-F238E27FC236}">
              <a16:creationId xmlns:a16="http://schemas.microsoft.com/office/drawing/2014/main" id="{EABD23EF-A3C7-465C-B09F-CED541010C3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8" name="TextBox 506">
          <a:extLst>
            <a:ext uri="{FF2B5EF4-FFF2-40B4-BE49-F238E27FC236}">
              <a16:creationId xmlns:a16="http://schemas.microsoft.com/office/drawing/2014/main" id="{55E1325F-AE90-4BEA-9C0E-9ED05325E5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29" name="TextBox 507">
          <a:extLst>
            <a:ext uri="{FF2B5EF4-FFF2-40B4-BE49-F238E27FC236}">
              <a16:creationId xmlns:a16="http://schemas.microsoft.com/office/drawing/2014/main" id="{587657C0-E61B-4319-BA64-11A38C297B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0" name="TextBox 508">
          <a:extLst>
            <a:ext uri="{FF2B5EF4-FFF2-40B4-BE49-F238E27FC236}">
              <a16:creationId xmlns:a16="http://schemas.microsoft.com/office/drawing/2014/main" id="{0E28EBDF-2AB3-46B7-97A0-89EC60B1D4F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1" name="TextBox 509">
          <a:extLst>
            <a:ext uri="{FF2B5EF4-FFF2-40B4-BE49-F238E27FC236}">
              <a16:creationId xmlns:a16="http://schemas.microsoft.com/office/drawing/2014/main" id="{F710D5ED-878C-4573-9EED-BA0E00FEC2E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2" name="TextBox 510">
          <a:extLst>
            <a:ext uri="{FF2B5EF4-FFF2-40B4-BE49-F238E27FC236}">
              <a16:creationId xmlns:a16="http://schemas.microsoft.com/office/drawing/2014/main" id="{88F69CEA-F98E-44C7-BAC4-7C5429A3AD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3" name="TextBox 511">
          <a:extLst>
            <a:ext uri="{FF2B5EF4-FFF2-40B4-BE49-F238E27FC236}">
              <a16:creationId xmlns:a16="http://schemas.microsoft.com/office/drawing/2014/main" id="{B0C6095D-2C43-4831-875C-063DA770BED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4" name="TextBox 512">
          <a:extLst>
            <a:ext uri="{FF2B5EF4-FFF2-40B4-BE49-F238E27FC236}">
              <a16:creationId xmlns:a16="http://schemas.microsoft.com/office/drawing/2014/main" id="{D8E60E31-FA58-429F-8038-DC3B5C12B19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5" name="TextBox 513">
          <a:extLst>
            <a:ext uri="{FF2B5EF4-FFF2-40B4-BE49-F238E27FC236}">
              <a16:creationId xmlns:a16="http://schemas.microsoft.com/office/drawing/2014/main" id="{42A28CB3-B5CE-4A45-9137-2AB86E35E5A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6" name="TextBox 514">
          <a:extLst>
            <a:ext uri="{FF2B5EF4-FFF2-40B4-BE49-F238E27FC236}">
              <a16:creationId xmlns:a16="http://schemas.microsoft.com/office/drawing/2014/main" id="{DD101419-4F6D-4865-83BA-ABB38AA566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7" name="TextBox 515">
          <a:extLst>
            <a:ext uri="{FF2B5EF4-FFF2-40B4-BE49-F238E27FC236}">
              <a16:creationId xmlns:a16="http://schemas.microsoft.com/office/drawing/2014/main" id="{662E9508-A31D-4945-8783-8A900BA9598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8" name="TextBox 516">
          <a:extLst>
            <a:ext uri="{FF2B5EF4-FFF2-40B4-BE49-F238E27FC236}">
              <a16:creationId xmlns:a16="http://schemas.microsoft.com/office/drawing/2014/main" id="{A46F76B4-037D-4F62-B761-A6719F29C5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39" name="TextBox 517">
          <a:extLst>
            <a:ext uri="{FF2B5EF4-FFF2-40B4-BE49-F238E27FC236}">
              <a16:creationId xmlns:a16="http://schemas.microsoft.com/office/drawing/2014/main" id="{BBAA2D79-C696-45BD-A995-81FE9A00AFE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0" name="TextBox 518">
          <a:extLst>
            <a:ext uri="{FF2B5EF4-FFF2-40B4-BE49-F238E27FC236}">
              <a16:creationId xmlns:a16="http://schemas.microsoft.com/office/drawing/2014/main" id="{4F2459D3-2668-4379-BDBD-5F15CC0453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1" name="TextBox 519">
          <a:extLst>
            <a:ext uri="{FF2B5EF4-FFF2-40B4-BE49-F238E27FC236}">
              <a16:creationId xmlns:a16="http://schemas.microsoft.com/office/drawing/2014/main" id="{C875D74E-AF35-476D-A277-C4272F2E116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2" name="TextBox 520">
          <a:extLst>
            <a:ext uri="{FF2B5EF4-FFF2-40B4-BE49-F238E27FC236}">
              <a16:creationId xmlns:a16="http://schemas.microsoft.com/office/drawing/2014/main" id="{BAE1960F-186B-4C70-A9BF-1257012E5BB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3" name="TextBox 521">
          <a:extLst>
            <a:ext uri="{FF2B5EF4-FFF2-40B4-BE49-F238E27FC236}">
              <a16:creationId xmlns:a16="http://schemas.microsoft.com/office/drawing/2014/main" id="{AF1A4F34-1DD7-4D44-9F23-4E8BE0E45C5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4" name="TextBox 522">
          <a:extLst>
            <a:ext uri="{FF2B5EF4-FFF2-40B4-BE49-F238E27FC236}">
              <a16:creationId xmlns:a16="http://schemas.microsoft.com/office/drawing/2014/main" id="{E12F7201-9D0E-4ACC-992C-7E7177DD00A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5" name="TextBox 523">
          <a:extLst>
            <a:ext uri="{FF2B5EF4-FFF2-40B4-BE49-F238E27FC236}">
              <a16:creationId xmlns:a16="http://schemas.microsoft.com/office/drawing/2014/main" id="{00824C3E-2AAA-44CF-8F45-AEBDB551BF7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6" name="TextBox 524">
          <a:extLst>
            <a:ext uri="{FF2B5EF4-FFF2-40B4-BE49-F238E27FC236}">
              <a16:creationId xmlns:a16="http://schemas.microsoft.com/office/drawing/2014/main" id="{D6F546F8-6EF6-461E-B1B2-EBE25D79196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7" name="TextBox 525">
          <a:extLst>
            <a:ext uri="{FF2B5EF4-FFF2-40B4-BE49-F238E27FC236}">
              <a16:creationId xmlns:a16="http://schemas.microsoft.com/office/drawing/2014/main" id="{407F1B2B-7054-4D3E-B937-A70DD5A5C77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8" name="TextBox 526">
          <a:extLst>
            <a:ext uri="{FF2B5EF4-FFF2-40B4-BE49-F238E27FC236}">
              <a16:creationId xmlns:a16="http://schemas.microsoft.com/office/drawing/2014/main" id="{EB0649DD-DDA2-42AC-B7A2-92878DE4743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49" name="TextBox 527">
          <a:extLst>
            <a:ext uri="{FF2B5EF4-FFF2-40B4-BE49-F238E27FC236}">
              <a16:creationId xmlns:a16="http://schemas.microsoft.com/office/drawing/2014/main" id="{49AD058B-B3B1-4449-A98C-20DB52498D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0" name="TextBox 528">
          <a:extLst>
            <a:ext uri="{FF2B5EF4-FFF2-40B4-BE49-F238E27FC236}">
              <a16:creationId xmlns:a16="http://schemas.microsoft.com/office/drawing/2014/main" id="{1D28FCDB-8709-409F-AF85-B2E7637EEEC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1" name="TextBox 529">
          <a:extLst>
            <a:ext uri="{FF2B5EF4-FFF2-40B4-BE49-F238E27FC236}">
              <a16:creationId xmlns:a16="http://schemas.microsoft.com/office/drawing/2014/main" id="{C6F7D76B-3467-4B8C-9F74-13538C6C45F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2" name="TextBox 530">
          <a:extLst>
            <a:ext uri="{FF2B5EF4-FFF2-40B4-BE49-F238E27FC236}">
              <a16:creationId xmlns:a16="http://schemas.microsoft.com/office/drawing/2014/main" id="{F7DA07B3-44D9-4E89-8A83-C1B2BA46C0C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3" name="TextBox 531">
          <a:extLst>
            <a:ext uri="{FF2B5EF4-FFF2-40B4-BE49-F238E27FC236}">
              <a16:creationId xmlns:a16="http://schemas.microsoft.com/office/drawing/2014/main" id="{BBB1CE75-6DD2-406B-AC43-138F545A901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4" name="TextBox 532">
          <a:extLst>
            <a:ext uri="{FF2B5EF4-FFF2-40B4-BE49-F238E27FC236}">
              <a16:creationId xmlns:a16="http://schemas.microsoft.com/office/drawing/2014/main" id="{BD2331B2-7EF8-41BA-8036-B2ED361CD3F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5" name="TextBox 284">
          <a:extLst>
            <a:ext uri="{FF2B5EF4-FFF2-40B4-BE49-F238E27FC236}">
              <a16:creationId xmlns:a16="http://schemas.microsoft.com/office/drawing/2014/main" id="{95497A7A-65E2-4946-8938-4974F62D14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6" name="TextBox 285">
          <a:extLst>
            <a:ext uri="{FF2B5EF4-FFF2-40B4-BE49-F238E27FC236}">
              <a16:creationId xmlns:a16="http://schemas.microsoft.com/office/drawing/2014/main" id="{B7F3B2FE-2389-4B9C-9D14-B9C853108BE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7" name="TextBox 286">
          <a:extLst>
            <a:ext uri="{FF2B5EF4-FFF2-40B4-BE49-F238E27FC236}">
              <a16:creationId xmlns:a16="http://schemas.microsoft.com/office/drawing/2014/main" id="{A55435CC-6603-4742-B966-FF14BA72390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8" name="TextBox 287">
          <a:extLst>
            <a:ext uri="{FF2B5EF4-FFF2-40B4-BE49-F238E27FC236}">
              <a16:creationId xmlns:a16="http://schemas.microsoft.com/office/drawing/2014/main" id="{AA793B16-E525-4EEA-B8A1-3085EA2F5F1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59" name="TextBox 288">
          <a:extLst>
            <a:ext uri="{FF2B5EF4-FFF2-40B4-BE49-F238E27FC236}">
              <a16:creationId xmlns:a16="http://schemas.microsoft.com/office/drawing/2014/main" id="{2CCD33A0-2E96-4F03-A24A-1BA9033D242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0" name="TextBox 289">
          <a:extLst>
            <a:ext uri="{FF2B5EF4-FFF2-40B4-BE49-F238E27FC236}">
              <a16:creationId xmlns:a16="http://schemas.microsoft.com/office/drawing/2014/main" id="{349486AD-998F-4639-A2BD-46C257CB258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1" name="TextBox 290">
          <a:extLst>
            <a:ext uri="{FF2B5EF4-FFF2-40B4-BE49-F238E27FC236}">
              <a16:creationId xmlns:a16="http://schemas.microsoft.com/office/drawing/2014/main" id="{5C744CD5-A0A6-43DD-8CD4-004D7D637C1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2" name="TextBox 261">
          <a:extLst>
            <a:ext uri="{FF2B5EF4-FFF2-40B4-BE49-F238E27FC236}">
              <a16:creationId xmlns:a16="http://schemas.microsoft.com/office/drawing/2014/main" id="{96F4BA32-1D58-40EE-AEEC-80E7F6B56BE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3" name="TextBox 262">
          <a:extLst>
            <a:ext uri="{FF2B5EF4-FFF2-40B4-BE49-F238E27FC236}">
              <a16:creationId xmlns:a16="http://schemas.microsoft.com/office/drawing/2014/main" id="{0A461D1B-48FB-40FC-B46C-FDA211307B1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4" name="TextBox 250">
          <a:extLst>
            <a:ext uri="{FF2B5EF4-FFF2-40B4-BE49-F238E27FC236}">
              <a16:creationId xmlns:a16="http://schemas.microsoft.com/office/drawing/2014/main" id="{C42E87CA-44AC-4658-ADF9-EEA673BE64B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5" name="TextBox 501">
          <a:extLst>
            <a:ext uri="{FF2B5EF4-FFF2-40B4-BE49-F238E27FC236}">
              <a16:creationId xmlns:a16="http://schemas.microsoft.com/office/drawing/2014/main" id="{BAC42DF5-80DA-4E6D-BF11-E9B304392A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6" name="TextBox 265">
          <a:extLst>
            <a:ext uri="{FF2B5EF4-FFF2-40B4-BE49-F238E27FC236}">
              <a16:creationId xmlns:a16="http://schemas.microsoft.com/office/drawing/2014/main" id="{B02BDB28-B206-4670-BCF5-E31B5A2D60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7" name="TextBox 266">
          <a:extLst>
            <a:ext uri="{FF2B5EF4-FFF2-40B4-BE49-F238E27FC236}">
              <a16:creationId xmlns:a16="http://schemas.microsoft.com/office/drawing/2014/main" id="{99F3825F-10AA-4CB1-AA7E-5871D849AF8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268" name="TextBox 267">
          <a:extLst>
            <a:ext uri="{FF2B5EF4-FFF2-40B4-BE49-F238E27FC236}">
              <a16:creationId xmlns:a16="http://schemas.microsoft.com/office/drawing/2014/main" id="{8AB43012-1EFC-4AFE-83C8-BF223A13D469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69" name="TextBox 268">
          <a:extLst>
            <a:ext uri="{FF2B5EF4-FFF2-40B4-BE49-F238E27FC236}">
              <a16:creationId xmlns:a16="http://schemas.microsoft.com/office/drawing/2014/main" id="{84EDFB85-E8C5-472E-815B-3859244B426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0" name="TextBox 269">
          <a:extLst>
            <a:ext uri="{FF2B5EF4-FFF2-40B4-BE49-F238E27FC236}">
              <a16:creationId xmlns:a16="http://schemas.microsoft.com/office/drawing/2014/main" id="{C68960B8-961C-4B25-BA48-9A031A3D82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1" name="TextBox 270">
          <a:extLst>
            <a:ext uri="{FF2B5EF4-FFF2-40B4-BE49-F238E27FC236}">
              <a16:creationId xmlns:a16="http://schemas.microsoft.com/office/drawing/2014/main" id="{4BCDED8A-1B47-4B78-8E4F-B8BCDCD14B3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2" name="TextBox 271">
          <a:extLst>
            <a:ext uri="{FF2B5EF4-FFF2-40B4-BE49-F238E27FC236}">
              <a16:creationId xmlns:a16="http://schemas.microsoft.com/office/drawing/2014/main" id="{686CF200-8FFE-4E74-93C4-A8948E9441F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3" name="TextBox 272">
          <a:extLst>
            <a:ext uri="{FF2B5EF4-FFF2-40B4-BE49-F238E27FC236}">
              <a16:creationId xmlns:a16="http://schemas.microsoft.com/office/drawing/2014/main" id="{28811E76-BC5C-484A-9216-E5D06F3E8EC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4" name="TextBox 273">
          <a:extLst>
            <a:ext uri="{FF2B5EF4-FFF2-40B4-BE49-F238E27FC236}">
              <a16:creationId xmlns:a16="http://schemas.microsoft.com/office/drawing/2014/main" id="{1687DC9E-9276-4A0E-A1DE-4AFCA3D08E6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5" name="TextBox 274">
          <a:extLst>
            <a:ext uri="{FF2B5EF4-FFF2-40B4-BE49-F238E27FC236}">
              <a16:creationId xmlns:a16="http://schemas.microsoft.com/office/drawing/2014/main" id="{640578FD-2CCF-4115-A267-D08B4BE90D3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6" name="TextBox 275">
          <a:extLst>
            <a:ext uri="{FF2B5EF4-FFF2-40B4-BE49-F238E27FC236}">
              <a16:creationId xmlns:a16="http://schemas.microsoft.com/office/drawing/2014/main" id="{93B2FE10-1FB6-4A4C-BF87-71B7BF23E6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7" name="TextBox 276">
          <a:extLst>
            <a:ext uri="{FF2B5EF4-FFF2-40B4-BE49-F238E27FC236}">
              <a16:creationId xmlns:a16="http://schemas.microsoft.com/office/drawing/2014/main" id="{B3A5C53D-7319-4F9A-A7CE-9333FFE32D7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8" name="TextBox 277">
          <a:extLst>
            <a:ext uri="{FF2B5EF4-FFF2-40B4-BE49-F238E27FC236}">
              <a16:creationId xmlns:a16="http://schemas.microsoft.com/office/drawing/2014/main" id="{4C459C97-ADE1-4845-B92E-4A8DE9F0A7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79" name="TextBox 278">
          <a:extLst>
            <a:ext uri="{FF2B5EF4-FFF2-40B4-BE49-F238E27FC236}">
              <a16:creationId xmlns:a16="http://schemas.microsoft.com/office/drawing/2014/main" id="{FBC5DCE7-49B5-4AEF-9FEA-AD1908FCD8D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0" name="TextBox 279">
          <a:extLst>
            <a:ext uri="{FF2B5EF4-FFF2-40B4-BE49-F238E27FC236}">
              <a16:creationId xmlns:a16="http://schemas.microsoft.com/office/drawing/2014/main" id="{88B08A69-A7D6-4F19-941C-926B0253041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1" name="TextBox 280">
          <a:extLst>
            <a:ext uri="{FF2B5EF4-FFF2-40B4-BE49-F238E27FC236}">
              <a16:creationId xmlns:a16="http://schemas.microsoft.com/office/drawing/2014/main" id="{65EBB1E8-9F27-41DF-8CD4-BBC4D1DDD0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2" name="TextBox 281">
          <a:extLst>
            <a:ext uri="{FF2B5EF4-FFF2-40B4-BE49-F238E27FC236}">
              <a16:creationId xmlns:a16="http://schemas.microsoft.com/office/drawing/2014/main" id="{2C01E0DF-1FA2-4CEB-9E3F-EBFB280C25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3" name="TextBox 282">
          <a:extLst>
            <a:ext uri="{FF2B5EF4-FFF2-40B4-BE49-F238E27FC236}">
              <a16:creationId xmlns:a16="http://schemas.microsoft.com/office/drawing/2014/main" id="{EAAB61CE-0521-410B-B583-9D7BC3BA089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4" name="TextBox 251">
          <a:extLst>
            <a:ext uri="{FF2B5EF4-FFF2-40B4-BE49-F238E27FC236}">
              <a16:creationId xmlns:a16="http://schemas.microsoft.com/office/drawing/2014/main" id="{EF58456E-FD7E-4E81-B64A-6B74619A136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5" name="TextBox 502">
          <a:extLst>
            <a:ext uri="{FF2B5EF4-FFF2-40B4-BE49-F238E27FC236}">
              <a16:creationId xmlns:a16="http://schemas.microsoft.com/office/drawing/2014/main" id="{77F0B1F8-EF75-44BF-AEC9-3A8C03E0187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0</xdr:colOff>
      <xdr:row>302</xdr:row>
      <xdr:rowOff>0</xdr:rowOff>
    </xdr:from>
    <xdr:ext cx="184731" cy="264560"/>
    <xdr:sp macro="" textlink="">
      <xdr:nvSpPr>
        <xdr:cNvPr id="286" name="TextBox 503">
          <a:extLst>
            <a:ext uri="{FF2B5EF4-FFF2-40B4-BE49-F238E27FC236}">
              <a16:creationId xmlns:a16="http://schemas.microsoft.com/office/drawing/2014/main" id="{B85D0815-C8ED-4802-94A0-7C5FECD327AB}"/>
            </a:ext>
          </a:extLst>
        </xdr:cNvPr>
        <xdr:cNvSpPr txBox="1"/>
      </xdr:nvSpPr>
      <xdr:spPr>
        <a:xfrm>
          <a:off x="7134225" y="5663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7" name="TextBox 505">
          <a:extLst>
            <a:ext uri="{FF2B5EF4-FFF2-40B4-BE49-F238E27FC236}">
              <a16:creationId xmlns:a16="http://schemas.microsoft.com/office/drawing/2014/main" id="{AE06BD35-81BF-4B40-8531-F1CC9DF9D6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8" name="TextBox 507">
          <a:extLst>
            <a:ext uri="{FF2B5EF4-FFF2-40B4-BE49-F238E27FC236}">
              <a16:creationId xmlns:a16="http://schemas.microsoft.com/office/drawing/2014/main" id="{E41C2242-34FE-4936-90BA-CF4DEBED2D1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89" name="TextBox 509">
          <a:extLst>
            <a:ext uri="{FF2B5EF4-FFF2-40B4-BE49-F238E27FC236}">
              <a16:creationId xmlns:a16="http://schemas.microsoft.com/office/drawing/2014/main" id="{FEE7220B-A2E2-4206-819B-51DAB80354F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0" name="TextBox 511">
          <a:extLst>
            <a:ext uri="{FF2B5EF4-FFF2-40B4-BE49-F238E27FC236}">
              <a16:creationId xmlns:a16="http://schemas.microsoft.com/office/drawing/2014/main" id="{499B4EA2-16AF-45D1-A3A1-4B0F86941F3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1" name="TextBox 513">
          <a:extLst>
            <a:ext uri="{FF2B5EF4-FFF2-40B4-BE49-F238E27FC236}">
              <a16:creationId xmlns:a16="http://schemas.microsoft.com/office/drawing/2014/main" id="{B4EC2687-0660-4827-AFDB-B6C64B4DC7C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2" name="TextBox 515">
          <a:extLst>
            <a:ext uri="{FF2B5EF4-FFF2-40B4-BE49-F238E27FC236}">
              <a16:creationId xmlns:a16="http://schemas.microsoft.com/office/drawing/2014/main" id="{E6DD6CBC-939A-46D4-BDE7-59F1239454C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3" name="TextBox 517">
          <a:extLst>
            <a:ext uri="{FF2B5EF4-FFF2-40B4-BE49-F238E27FC236}">
              <a16:creationId xmlns:a16="http://schemas.microsoft.com/office/drawing/2014/main" id="{A461B5B6-6E50-45E9-AC04-3F660C23972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4" name="TextBox 519">
          <a:extLst>
            <a:ext uri="{FF2B5EF4-FFF2-40B4-BE49-F238E27FC236}">
              <a16:creationId xmlns:a16="http://schemas.microsoft.com/office/drawing/2014/main" id="{86B4DCC9-1FED-4B15-A00E-9D3D0BFA0A7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5" name="TextBox 521">
          <a:extLst>
            <a:ext uri="{FF2B5EF4-FFF2-40B4-BE49-F238E27FC236}">
              <a16:creationId xmlns:a16="http://schemas.microsoft.com/office/drawing/2014/main" id="{12CC84CD-B122-4EC3-B22E-C60AD8A32CF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6" name="TextBox 523">
          <a:extLst>
            <a:ext uri="{FF2B5EF4-FFF2-40B4-BE49-F238E27FC236}">
              <a16:creationId xmlns:a16="http://schemas.microsoft.com/office/drawing/2014/main" id="{63FBBE37-EBF1-4328-99F1-4EEE521D4FE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7" name="TextBox 525">
          <a:extLst>
            <a:ext uri="{FF2B5EF4-FFF2-40B4-BE49-F238E27FC236}">
              <a16:creationId xmlns:a16="http://schemas.microsoft.com/office/drawing/2014/main" id="{2733ECAD-211D-47A2-B3A9-B8EB90E6899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8" name="TextBox 527">
          <a:extLst>
            <a:ext uri="{FF2B5EF4-FFF2-40B4-BE49-F238E27FC236}">
              <a16:creationId xmlns:a16="http://schemas.microsoft.com/office/drawing/2014/main" id="{29B2DC9E-3FDE-4148-B210-F5B516BC455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299" name="TextBox 529">
          <a:extLst>
            <a:ext uri="{FF2B5EF4-FFF2-40B4-BE49-F238E27FC236}">
              <a16:creationId xmlns:a16="http://schemas.microsoft.com/office/drawing/2014/main" id="{DAD6EFF1-F05B-4649-A09E-99F62B40B92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0" name="TextBox 531">
          <a:extLst>
            <a:ext uri="{FF2B5EF4-FFF2-40B4-BE49-F238E27FC236}">
              <a16:creationId xmlns:a16="http://schemas.microsoft.com/office/drawing/2014/main" id="{DF362408-735F-4E9A-9A48-9FAE4C86AA0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1" name="TextBox 532">
          <a:extLst>
            <a:ext uri="{FF2B5EF4-FFF2-40B4-BE49-F238E27FC236}">
              <a16:creationId xmlns:a16="http://schemas.microsoft.com/office/drawing/2014/main" id="{C59BDB18-3406-48D1-BE7F-D555A4F2F96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2" name="TextBox 301">
          <a:extLst>
            <a:ext uri="{FF2B5EF4-FFF2-40B4-BE49-F238E27FC236}">
              <a16:creationId xmlns:a16="http://schemas.microsoft.com/office/drawing/2014/main" id="{AA84A1C9-01A8-4E74-AEE3-69F88DCEA24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3" name="TextBox 302">
          <a:extLst>
            <a:ext uri="{FF2B5EF4-FFF2-40B4-BE49-F238E27FC236}">
              <a16:creationId xmlns:a16="http://schemas.microsoft.com/office/drawing/2014/main" id="{0789500F-61B7-4A56-A7AB-5CB63DD356B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4" name="TextBox 303">
          <a:extLst>
            <a:ext uri="{FF2B5EF4-FFF2-40B4-BE49-F238E27FC236}">
              <a16:creationId xmlns:a16="http://schemas.microsoft.com/office/drawing/2014/main" id="{544FEA2A-769A-4A00-BFCF-0EB5C9B1952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5" name="TextBox 304">
          <a:extLst>
            <a:ext uri="{FF2B5EF4-FFF2-40B4-BE49-F238E27FC236}">
              <a16:creationId xmlns:a16="http://schemas.microsoft.com/office/drawing/2014/main" id="{2AD03EBA-F114-47D3-8625-8389D8A81FF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6" name="TextBox 305">
          <a:extLst>
            <a:ext uri="{FF2B5EF4-FFF2-40B4-BE49-F238E27FC236}">
              <a16:creationId xmlns:a16="http://schemas.microsoft.com/office/drawing/2014/main" id="{45CA880F-69BF-440D-BE96-C12F5932DCB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7" name="TextBox 306">
          <a:extLst>
            <a:ext uri="{FF2B5EF4-FFF2-40B4-BE49-F238E27FC236}">
              <a16:creationId xmlns:a16="http://schemas.microsoft.com/office/drawing/2014/main" id="{FAC83EFC-BFDD-4580-BBE5-E5E44ED6980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8" name="TextBox 307">
          <a:extLst>
            <a:ext uri="{FF2B5EF4-FFF2-40B4-BE49-F238E27FC236}">
              <a16:creationId xmlns:a16="http://schemas.microsoft.com/office/drawing/2014/main" id="{3B192C24-7AAE-4806-97A8-485F21FC37B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09" name="TextBox 308">
          <a:extLst>
            <a:ext uri="{FF2B5EF4-FFF2-40B4-BE49-F238E27FC236}">
              <a16:creationId xmlns:a16="http://schemas.microsoft.com/office/drawing/2014/main" id="{6849892C-745D-4672-9FC2-295553D950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0" name="TextBox 309">
          <a:extLst>
            <a:ext uri="{FF2B5EF4-FFF2-40B4-BE49-F238E27FC236}">
              <a16:creationId xmlns:a16="http://schemas.microsoft.com/office/drawing/2014/main" id="{6BE6C4B9-435B-4CDD-AF25-760D6BD573B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1" name="TextBox 310">
          <a:extLst>
            <a:ext uri="{FF2B5EF4-FFF2-40B4-BE49-F238E27FC236}">
              <a16:creationId xmlns:a16="http://schemas.microsoft.com/office/drawing/2014/main" id="{75824679-C2FA-4164-B66D-33EEAD11C08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2" name="TextBox 311">
          <a:extLst>
            <a:ext uri="{FF2B5EF4-FFF2-40B4-BE49-F238E27FC236}">
              <a16:creationId xmlns:a16="http://schemas.microsoft.com/office/drawing/2014/main" id="{839CF562-61E8-42CB-986D-14CF6957FF6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3" name="TextBox 312">
          <a:extLst>
            <a:ext uri="{FF2B5EF4-FFF2-40B4-BE49-F238E27FC236}">
              <a16:creationId xmlns:a16="http://schemas.microsoft.com/office/drawing/2014/main" id="{690C9B9F-19CC-4CB1-A3CF-B6F0DB2032D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4" name="TextBox 313">
          <a:extLst>
            <a:ext uri="{FF2B5EF4-FFF2-40B4-BE49-F238E27FC236}">
              <a16:creationId xmlns:a16="http://schemas.microsoft.com/office/drawing/2014/main" id="{8FB45660-DA9C-4C01-8EEE-7E35DC7A691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5" name="TextBox 314">
          <a:extLst>
            <a:ext uri="{FF2B5EF4-FFF2-40B4-BE49-F238E27FC236}">
              <a16:creationId xmlns:a16="http://schemas.microsoft.com/office/drawing/2014/main" id="{25153A29-B714-49E5-97D3-E7AA0A65C3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6" name="TextBox 315">
          <a:extLst>
            <a:ext uri="{FF2B5EF4-FFF2-40B4-BE49-F238E27FC236}">
              <a16:creationId xmlns:a16="http://schemas.microsoft.com/office/drawing/2014/main" id="{E3C4611F-3B9C-4796-B013-A8CAB91631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7" name="TextBox 316">
          <a:extLst>
            <a:ext uri="{FF2B5EF4-FFF2-40B4-BE49-F238E27FC236}">
              <a16:creationId xmlns:a16="http://schemas.microsoft.com/office/drawing/2014/main" id="{E363B7A8-EA68-400E-8F36-042D6EE9A35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8" name="TextBox 317">
          <a:extLst>
            <a:ext uri="{FF2B5EF4-FFF2-40B4-BE49-F238E27FC236}">
              <a16:creationId xmlns:a16="http://schemas.microsoft.com/office/drawing/2014/main" id="{8DEE0BE6-29C5-4298-9C00-F937F8AE124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19" name="TextBox 318">
          <a:extLst>
            <a:ext uri="{FF2B5EF4-FFF2-40B4-BE49-F238E27FC236}">
              <a16:creationId xmlns:a16="http://schemas.microsoft.com/office/drawing/2014/main" id="{D2BDE643-08CA-45C7-B52C-B2BE131D544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0" name="TextBox 319">
          <a:extLst>
            <a:ext uri="{FF2B5EF4-FFF2-40B4-BE49-F238E27FC236}">
              <a16:creationId xmlns:a16="http://schemas.microsoft.com/office/drawing/2014/main" id="{082D06DB-316C-4076-AE4A-B2FFFA5F9A7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1" name="TextBox 320">
          <a:extLst>
            <a:ext uri="{FF2B5EF4-FFF2-40B4-BE49-F238E27FC236}">
              <a16:creationId xmlns:a16="http://schemas.microsoft.com/office/drawing/2014/main" id="{3E8D0D9B-0C00-45C6-86AD-8FBA0F514F0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2" name="TextBox 321">
          <a:extLst>
            <a:ext uri="{FF2B5EF4-FFF2-40B4-BE49-F238E27FC236}">
              <a16:creationId xmlns:a16="http://schemas.microsoft.com/office/drawing/2014/main" id="{4DF1A94A-2BD1-4281-812B-50EEA84214E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3" name="TextBox 322">
          <a:extLst>
            <a:ext uri="{FF2B5EF4-FFF2-40B4-BE49-F238E27FC236}">
              <a16:creationId xmlns:a16="http://schemas.microsoft.com/office/drawing/2014/main" id="{124BDE29-A27D-49BC-B79B-7E572E960F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4" name="TextBox 323">
          <a:extLst>
            <a:ext uri="{FF2B5EF4-FFF2-40B4-BE49-F238E27FC236}">
              <a16:creationId xmlns:a16="http://schemas.microsoft.com/office/drawing/2014/main" id="{2754129B-D149-4456-8E02-830E63DE227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5" name="TextBox 324">
          <a:extLst>
            <a:ext uri="{FF2B5EF4-FFF2-40B4-BE49-F238E27FC236}">
              <a16:creationId xmlns:a16="http://schemas.microsoft.com/office/drawing/2014/main" id="{95742FC1-071D-4E27-B130-1BE56F90A36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6" name="TextBox 325">
          <a:extLst>
            <a:ext uri="{FF2B5EF4-FFF2-40B4-BE49-F238E27FC236}">
              <a16:creationId xmlns:a16="http://schemas.microsoft.com/office/drawing/2014/main" id="{6185B9E3-7841-4C6A-8333-681A0634748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7" name="TextBox 326">
          <a:extLst>
            <a:ext uri="{FF2B5EF4-FFF2-40B4-BE49-F238E27FC236}">
              <a16:creationId xmlns:a16="http://schemas.microsoft.com/office/drawing/2014/main" id="{80EDD057-4608-4C30-B48E-C3F3123E864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8" name="TextBox 327">
          <a:extLst>
            <a:ext uri="{FF2B5EF4-FFF2-40B4-BE49-F238E27FC236}">
              <a16:creationId xmlns:a16="http://schemas.microsoft.com/office/drawing/2014/main" id="{59CCEB84-872F-4F6C-A14E-337B958506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29" name="TextBox 328">
          <a:extLst>
            <a:ext uri="{FF2B5EF4-FFF2-40B4-BE49-F238E27FC236}">
              <a16:creationId xmlns:a16="http://schemas.microsoft.com/office/drawing/2014/main" id="{20B31A6A-7423-4B43-8010-27AF3C61AB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0" name="TextBox 329">
          <a:extLst>
            <a:ext uri="{FF2B5EF4-FFF2-40B4-BE49-F238E27FC236}">
              <a16:creationId xmlns:a16="http://schemas.microsoft.com/office/drawing/2014/main" id="{682B8B52-45F4-465A-95A2-BF87B9637E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1" name="TextBox 330">
          <a:extLst>
            <a:ext uri="{FF2B5EF4-FFF2-40B4-BE49-F238E27FC236}">
              <a16:creationId xmlns:a16="http://schemas.microsoft.com/office/drawing/2014/main" id="{17B9CE35-F85E-4741-8975-C7FE7C72DA0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2" name="TextBox 331">
          <a:extLst>
            <a:ext uri="{FF2B5EF4-FFF2-40B4-BE49-F238E27FC236}">
              <a16:creationId xmlns:a16="http://schemas.microsoft.com/office/drawing/2014/main" id="{C8322B40-FAE0-4E2A-9C3B-D1FF9CF554C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3" name="TextBox 332">
          <a:extLst>
            <a:ext uri="{FF2B5EF4-FFF2-40B4-BE49-F238E27FC236}">
              <a16:creationId xmlns:a16="http://schemas.microsoft.com/office/drawing/2014/main" id="{3BFC29CF-C0CB-4D9D-9469-F54BCEB5E4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4" name="TextBox 333">
          <a:extLst>
            <a:ext uri="{FF2B5EF4-FFF2-40B4-BE49-F238E27FC236}">
              <a16:creationId xmlns:a16="http://schemas.microsoft.com/office/drawing/2014/main" id="{02848CF3-8DD0-4381-9D2A-07FEB7D499B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5" name="TextBox 334">
          <a:extLst>
            <a:ext uri="{FF2B5EF4-FFF2-40B4-BE49-F238E27FC236}">
              <a16:creationId xmlns:a16="http://schemas.microsoft.com/office/drawing/2014/main" id="{01431105-D5D6-49C8-9D6D-E74FE0B0865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6" name="TextBox 335">
          <a:extLst>
            <a:ext uri="{FF2B5EF4-FFF2-40B4-BE49-F238E27FC236}">
              <a16:creationId xmlns:a16="http://schemas.microsoft.com/office/drawing/2014/main" id="{8E0AF800-CCB0-4033-8110-DE4F9A466EB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7" name="TextBox 336">
          <a:extLst>
            <a:ext uri="{FF2B5EF4-FFF2-40B4-BE49-F238E27FC236}">
              <a16:creationId xmlns:a16="http://schemas.microsoft.com/office/drawing/2014/main" id="{490A3908-71A0-41DE-8E8F-FA2D8C6E8F5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8" name="TextBox 337">
          <a:extLst>
            <a:ext uri="{FF2B5EF4-FFF2-40B4-BE49-F238E27FC236}">
              <a16:creationId xmlns:a16="http://schemas.microsoft.com/office/drawing/2014/main" id="{605F40CC-212D-401E-97B1-A7A7F8C0DDE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39" name="TextBox 338">
          <a:extLst>
            <a:ext uri="{FF2B5EF4-FFF2-40B4-BE49-F238E27FC236}">
              <a16:creationId xmlns:a16="http://schemas.microsoft.com/office/drawing/2014/main" id="{68E458A3-957D-4EA1-A8CC-4E3DCE17591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0" name="TextBox 339">
          <a:extLst>
            <a:ext uri="{FF2B5EF4-FFF2-40B4-BE49-F238E27FC236}">
              <a16:creationId xmlns:a16="http://schemas.microsoft.com/office/drawing/2014/main" id="{EFB26C47-9124-4E45-BB45-C7122B8F37D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1" name="TextBox 340">
          <a:extLst>
            <a:ext uri="{FF2B5EF4-FFF2-40B4-BE49-F238E27FC236}">
              <a16:creationId xmlns:a16="http://schemas.microsoft.com/office/drawing/2014/main" id="{B63BCF20-BC2E-4841-BA92-A199B3F35BD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2" name="TextBox 250">
          <a:extLst>
            <a:ext uri="{FF2B5EF4-FFF2-40B4-BE49-F238E27FC236}">
              <a16:creationId xmlns:a16="http://schemas.microsoft.com/office/drawing/2014/main" id="{5F904BC0-0CD5-4619-8CF8-AFA9E06B4F2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3" name="TextBox 251">
          <a:extLst>
            <a:ext uri="{FF2B5EF4-FFF2-40B4-BE49-F238E27FC236}">
              <a16:creationId xmlns:a16="http://schemas.microsoft.com/office/drawing/2014/main" id="{0CB1DFE0-D00C-441B-86BA-39412DE7035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4" name="TextBox 501">
          <a:extLst>
            <a:ext uri="{FF2B5EF4-FFF2-40B4-BE49-F238E27FC236}">
              <a16:creationId xmlns:a16="http://schemas.microsoft.com/office/drawing/2014/main" id="{D8ABC03F-1D2B-4F26-BA57-476BE119D42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5" name="TextBox 502">
          <a:extLst>
            <a:ext uri="{FF2B5EF4-FFF2-40B4-BE49-F238E27FC236}">
              <a16:creationId xmlns:a16="http://schemas.microsoft.com/office/drawing/2014/main" id="{FF5AB29F-6C18-4D1D-8A98-1F1D145C5E4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6" name="TextBox 504">
          <a:extLst>
            <a:ext uri="{FF2B5EF4-FFF2-40B4-BE49-F238E27FC236}">
              <a16:creationId xmlns:a16="http://schemas.microsoft.com/office/drawing/2014/main" id="{E578F7EC-0F80-4D5E-8063-7C3F052B38F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7" name="TextBox 505">
          <a:extLst>
            <a:ext uri="{FF2B5EF4-FFF2-40B4-BE49-F238E27FC236}">
              <a16:creationId xmlns:a16="http://schemas.microsoft.com/office/drawing/2014/main" id="{53E5CFEB-1D63-452C-BB24-207F18B1394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8" name="TextBox 506">
          <a:extLst>
            <a:ext uri="{FF2B5EF4-FFF2-40B4-BE49-F238E27FC236}">
              <a16:creationId xmlns:a16="http://schemas.microsoft.com/office/drawing/2014/main" id="{FBE3C8EA-B3DB-4FD6-B331-1FB09AEC0C5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49" name="TextBox 507">
          <a:extLst>
            <a:ext uri="{FF2B5EF4-FFF2-40B4-BE49-F238E27FC236}">
              <a16:creationId xmlns:a16="http://schemas.microsoft.com/office/drawing/2014/main" id="{D51E30F0-34E7-474B-87D1-188BEC90DDC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0" name="TextBox 508">
          <a:extLst>
            <a:ext uri="{FF2B5EF4-FFF2-40B4-BE49-F238E27FC236}">
              <a16:creationId xmlns:a16="http://schemas.microsoft.com/office/drawing/2014/main" id="{9DE22C36-8A77-4E21-9731-714A3BD01BA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1" name="TextBox 509">
          <a:extLst>
            <a:ext uri="{FF2B5EF4-FFF2-40B4-BE49-F238E27FC236}">
              <a16:creationId xmlns:a16="http://schemas.microsoft.com/office/drawing/2014/main" id="{2FD594CF-8953-452D-BE46-48EE01F90F1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2" name="TextBox 510">
          <a:extLst>
            <a:ext uri="{FF2B5EF4-FFF2-40B4-BE49-F238E27FC236}">
              <a16:creationId xmlns:a16="http://schemas.microsoft.com/office/drawing/2014/main" id="{1787915A-6DED-4339-BCF9-D4175926840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3" name="TextBox 511">
          <a:extLst>
            <a:ext uri="{FF2B5EF4-FFF2-40B4-BE49-F238E27FC236}">
              <a16:creationId xmlns:a16="http://schemas.microsoft.com/office/drawing/2014/main" id="{A9B71C8E-591F-44F5-BBAC-913E27C15FB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4" name="TextBox 512">
          <a:extLst>
            <a:ext uri="{FF2B5EF4-FFF2-40B4-BE49-F238E27FC236}">
              <a16:creationId xmlns:a16="http://schemas.microsoft.com/office/drawing/2014/main" id="{DE131D9C-24B0-44A1-9B98-AE70E02AEB4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5" name="TextBox 513">
          <a:extLst>
            <a:ext uri="{FF2B5EF4-FFF2-40B4-BE49-F238E27FC236}">
              <a16:creationId xmlns:a16="http://schemas.microsoft.com/office/drawing/2014/main" id="{24CE5068-018D-4751-AAF8-5B0A651DB69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6" name="TextBox 514">
          <a:extLst>
            <a:ext uri="{FF2B5EF4-FFF2-40B4-BE49-F238E27FC236}">
              <a16:creationId xmlns:a16="http://schemas.microsoft.com/office/drawing/2014/main" id="{67218545-450E-4B3B-8840-D2D95F6308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7" name="TextBox 515">
          <a:extLst>
            <a:ext uri="{FF2B5EF4-FFF2-40B4-BE49-F238E27FC236}">
              <a16:creationId xmlns:a16="http://schemas.microsoft.com/office/drawing/2014/main" id="{ABE68467-EC74-49FD-8CA1-572A66E864F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8" name="TextBox 516">
          <a:extLst>
            <a:ext uri="{FF2B5EF4-FFF2-40B4-BE49-F238E27FC236}">
              <a16:creationId xmlns:a16="http://schemas.microsoft.com/office/drawing/2014/main" id="{C17990A2-B1A8-47A2-B20F-819741A81AC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59" name="TextBox 517">
          <a:extLst>
            <a:ext uri="{FF2B5EF4-FFF2-40B4-BE49-F238E27FC236}">
              <a16:creationId xmlns:a16="http://schemas.microsoft.com/office/drawing/2014/main" id="{11B0C1BD-00D7-4176-B14F-D1E3B66544B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0" name="TextBox 518">
          <a:extLst>
            <a:ext uri="{FF2B5EF4-FFF2-40B4-BE49-F238E27FC236}">
              <a16:creationId xmlns:a16="http://schemas.microsoft.com/office/drawing/2014/main" id="{51C45BC8-7E71-460E-BB0B-79D125E42F8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1" name="TextBox 519">
          <a:extLst>
            <a:ext uri="{FF2B5EF4-FFF2-40B4-BE49-F238E27FC236}">
              <a16:creationId xmlns:a16="http://schemas.microsoft.com/office/drawing/2014/main" id="{FA2E0E43-AE98-4AC0-978C-6E5EA36A1E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2" name="TextBox 520">
          <a:extLst>
            <a:ext uri="{FF2B5EF4-FFF2-40B4-BE49-F238E27FC236}">
              <a16:creationId xmlns:a16="http://schemas.microsoft.com/office/drawing/2014/main" id="{20E413F5-F263-479B-903B-D9B579A67D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3" name="TextBox 521">
          <a:extLst>
            <a:ext uri="{FF2B5EF4-FFF2-40B4-BE49-F238E27FC236}">
              <a16:creationId xmlns:a16="http://schemas.microsoft.com/office/drawing/2014/main" id="{3497DFF9-4889-452B-92EE-02709BD8802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4" name="TextBox 522">
          <a:extLst>
            <a:ext uri="{FF2B5EF4-FFF2-40B4-BE49-F238E27FC236}">
              <a16:creationId xmlns:a16="http://schemas.microsoft.com/office/drawing/2014/main" id="{084EBC44-D363-4411-AABD-A19E3F90C2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5" name="TextBox 523">
          <a:extLst>
            <a:ext uri="{FF2B5EF4-FFF2-40B4-BE49-F238E27FC236}">
              <a16:creationId xmlns:a16="http://schemas.microsoft.com/office/drawing/2014/main" id="{FAB1CD92-AC35-479D-AC2F-3FDF0AE9F2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6" name="TextBox 524">
          <a:extLst>
            <a:ext uri="{FF2B5EF4-FFF2-40B4-BE49-F238E27FC236}">
              <a16:creationId xmlns:a16="http://schemas.microsoft.com/office/drawing/2014/main" id="{45BB17DD-480B-4039-9BDB-DC563B5E8E4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7" name="TextBox 525">
          <a:extLst>
            <a:ext uri="{FF2B5EF4-FFF2-40B4-BE49-F238E27FC236}">
              <a16:creationId xmlns:a16="http://schemas.microsoft.com/office/drawing/2014/main" id="{8895CCB1-541B-452C-87D4-82D7EA18E8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8" name="TextBox 526">
          <a:extLst>
            <a:ext uri="{FF2B5EF4-FFF2-40B4-BE49-F238E27FC236}">
              <a16:creationId xmlns:a16="http://schemas.microsoft.com/office/drawing/2014/main" id="{31927E34-8536-416A-BED4-50149701E67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69" name="TextBox 527">
          <a:extLst>
            <a:ext uri="{FF2B5EF4-FFF2-40B4-BE49-F238E27FC236}">
              <a16:creationId xmlns:a16="http://schemas.microsoft.com/office/drawing/2014/main" id="{861B312E-999F-4D22-972D-6ADCD0A77CE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0" name="TextBox 528">
          <a:extLst>
            <a:ext uri="{FF2B5EF4-FFF2-40B4-BE49-F238E27FC236}">
              <a16:creationId xmlns:a16="http://schemas.microsoft.com/office/drawing/2014/main" id="{3CAB9947-3A5D-4C7C-B24E-AFAB3EAD1F9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1" name="TextBox 529">
          <a:extLst>
            <a:ext uri="{FF2B5EF4-FFF2-40B4-BE49-F238E27FC236}">
              <a16:creationId xmlns:a16="http://schemas.microsoft.com/office/drawing/2014/main" id="{F0AC63A4-E67E-4F48-8B46-59A0BDF4C53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2" name="TextBox 530">
          <a:extLst>
            <a:ext uri="{FF2B5EF4-FFF2-40B4-BE49-F238E27FC236}">
              <a16:creationId xmlns:a16="http://schemas.microsoft.com/office/drawing/2014/main" id="{6257FB22-500D-44E3-8B24-CEAF19F659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3" name="TextBox 531">
          <a:extLst>
            <a:ext uri="{FF2B5EF4-FFF2-40B4-BE49-F238E27FC236}">
              <a16:creationId xmlns:a16="http://schemas.microsoft.com/office/drawing/2014/main" id="{C9CAD9EC-4D44-4F6E-B4EF-C91AB3C2B22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4" name="TextBox 532">
          <a:extLst>
            <a:ext uri="{FF2B5EF4-FFF2-40B4-BE49-F238E27FC236}">
              <a16:creationId xmlns:a16="http://schemas.microsoft.com/office/drawing/2014/main" id="{94739036-8760-4962-98B3-B7D4C25D876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5" name="TextBox 284">
          <a:extLst>
            <a:ext uri="{FF2B5EF4-FFF2-40B4-BE49-F238E27FC236}">
              <a16:creationId xmlns:a16="http://schemas.microsoft.com/office/drawing/2014/main" id="{EEABB9C2-7189-47BA-84A5-C9F1425DEEB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6" name="TextBox 285">
          <a:extLst>
            <a:ext uri="{FF2B5EF4-FFF2-40B4-BE49-F238E27FC236}">
              <a16:creationId xmlns:a16="http://schemas.microsoft.com/office/drawing/2014/main" id="{77833A9D-2FAD-4EC5-B6A2-AF8EAAF12D8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7" name="TextBox 286">
          <a:extLst>
            <a:ext uri="{FF2B5EF4-FFF2-40B4-BE49-F238E27FC236}">
              <a16:creationId xmlns:a16="http://schemas.microsoft.com/office/drawing/2014/main" id="{E58FC5E0-84F1-40B4-9B8C-7F7757DA57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8" name="TextBox 287">
          <a:extLst>
            <a:ext uri="{FF2B5EF4-FFF2-40B4-BE49-F238E27FC236}">
              <a16:creationId xmlns:a16="http://schemas.microsoft.com/office/drawing/2014/main" id="{FFD210BF-23D7-4C0C-808F-E775F8C5B9B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79" name="TextBox 288">
          <a:extLst>
            <a:ext uri="{FF2B5EF4-FFF2-40B4-BE49-F238E27FC236}">
              <a16:creationId xmlns:a16="http://schemas.microsoft.com/office/drawing/2014/main" id="{8E6C0F24-BFDA-4350-AE91-E2764035F7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0" name="TextBox 289">
          <a:extLst>
            <a:ext uri="{FF2B5EF4-FFF2-40B4-BE49-F238E27FC236}">
              <a16:creationId xmlns:a16="http://schemas.microsoft.com/office/drawing/2014/main" id="{5727E559-E094-4328-8A20-2700559BF35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1" name="TextBox 290">
          <a:extLst>
            <a:ext uri="{FF2B5EF4-FFF2-40B4-BE49-F238E27FC236}">
              <a16:creationId xmlns:a16="http://schemas.microsoft.com/office/drawing/2014/main" id="{3F59BC50-7E67-4CA2-A387-8A66E3AF39C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2" name="TextBox 381">
          <a:extLst>
            <a:ext uri="{FF2B5EF4-FFF2-40B4-BE49-F238E27FC236}">
              <a16:creationId xmlns:a16="http://schemas.microsoft.com/office/drawing/2014/main" id="{B5B97C92-6D99-4AD9-A855-9AF19DF72D2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3" name="TextBox 382">
          <a:extLst>
            <a:ext uri="{FF2B5EF4-FFF2-40B4-BE49-F238E27FC236}">
              <a16:creationId xmlns:a16="http://schemas.microsoft.com/office/drawing/2014/main" id="{09F4DBC2-A529-4987-ACE6-CAB3EC0EBDE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4" name="TextBox 250">
          <a:extLst>
            <a:ext uri="{FF2B5EF4-FFF2-40B4-BE49-F238E27FC236}">
              <a16:creationId xmlns:a16="http://schemas.microsoft.com/office/drawing/2014/main" id="{A2C7AA4C-BCAF-4E40-AD95-42E6D25BE44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5" name="TextBox 501">
          <a:extLst>
            <a:ext uri="{FF2B5EF4-FFF2-40B4-BE49-F238E27FC236}">
              <a16:creationId xmlns:a16="http://schemas.microsoft.com/office/drawing/2014/main" id="{BD7DB01A-FE95-46AB-BF1A-98DD2E310D8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6" name="TextBox 385">
          <a:extLst>
            <a:ext uri="{FF2B5EF4-FFF2-40B4-BE49-F238E27FC236}">
              <a16:creationId xmlns:a16="http://schemas.microsoft.com/office/drawing/2014/main" id="{A2623042-181B-4193-A18F-BA6BCAA094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7" name="TextBox 386">
          <a:extLst>
            <a:ext uri="{FF2B5EF4-FFF2-40B4-BE49-F238E27FC236}">
              <a16:creationId xmlns:a16="http://schemas.microsoft.com/office/drawing/2014/main" id="{11389650-5C23-455B-9150-27B3A6279AE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8" name="TextBox 387">
          <a:extLst>
            <a:ext uri="{FF2B5EF4-FFF2-40B4-BE49-F238E27FC236}">
              <a16:creationId xmlns:a16="http://schemas.microsoft.com/office/drawing/2014/main" id="{02156818-EAEA-4863-BB19-F9EB5781A4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89" name="TextBox 388">
          <a:extLst>
            <a:ext uri="{FF2B5EF4-FFF2-40B4-BE49-F238E27FC236}">
              <a16:creationId xmlns:a16="http://schemas.microsoft.com/office/drawing/2014/main" id="{E0F51C15-F122-4EBD-96AE-5FDB1ACA90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0" name="TextBox 389">
          <a:extLst>
            <a:ext uri="{FF2B5EF4-FFF2-40B4-BE49-F238E27FC236}">
              <a16:creationId xmlns:a16="http://schemas.microsoft.com/office/drawing/2014/main" id="{C0D4B394-D61E-4DBD-8E3B-CFA285B2554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1" name="TextBox 390">
          <a:extLst>
            <a:ext uri="{FF2B5EF4-FFF2-40B4-BE49-F238E27FC236}">
              <a16:creationId xmlns:a16="http://schemas.microsoft.com/office/drawing/2014/main" id="{35A80435-658C-490F-903E-D63648C7BAE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2" name="TextBox 391">
          <a:extLst>
            <a:ext uri="{FF2B5EF4-FFF2-40B4-BE49-F238E27FC236}">
              <a16:creationId xmlns:a16="http://schemas.microsoft.com/office/drawing/2014/main" id="{78C3CF4E-43BF-4364-AC6D-B5DC5107B8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3" name="TextBox 392">
          <a:extLst>
            <a:ext uri="{FF2B5EF4-FFF2-40B4-BE49-F238E27FC236}">
              <a16:creationId xmlns:a16="http://schemas.microsoft.com/office/drawing/2014/main" id="{A4024D8D-B7DF-4939-A833-DE9F36B4249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4" name="TextBox 393">
          <a:extLst>
            <a:ext uri="{FF2B5EF4-FFF2-40B4-BE49-F238E27FC236}">
              <a16:creationId xmlns:a16="http://schemas.microsoft.com/office/drawing/2014/main" id="{993A58D2-0A15-4CC4-AD28-634952A84D1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5" name="TextBox 394">
          <a:extLst>
            <a:ext uri="{FF2B5EF4-FFF2-40B4-BE49-F238E27FC236}">
              <a16:creationId xmlns:a16="http://schemas.microsoft.com/office/drawing/2014/main" id="{F732065A-490F-49EA-92CC-47450D5BF69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6" name="TextBox 395">
          <a:extLst>
            <a:ext uri="{FF2B5EF4-FFF2-40B4-BE49-F238E27FC236}">
              <a16:creationId xmlns:a16="http://schemas.microsoft.com/office/drawing/2014/main" id="{DC84DBB4-C2B3-4213-9720-1DEC81DE61E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7" name="TextBox 396">
          <a:extLst>
            <a:ext uri="{FF2B5EF4-FFF2-40B4-BE49-F238E27FC236}">
              <a16:creationId xmlns:a16="http://schemas.microsoft.com/office/drawing/2014/main" id="{4D1F18EF-054D-4D7F-A301-A0A60BC36D6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8" name="TextBox 397">
          <a:extLst>
            <a:ext uri="{FF2B5EF4-FFF2-40B4-BE49-F238E27FC236}">
              <a16:creationId xmlns:a16="http://schemas.microsoft.com/office/drawing/2014/main" id="{E9C61032-428B-444F-A37D-1B8B15F0B90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399" name="TextBox 398">
          <a:extLst>
            <a:ext uri="{FF2B5EF4-FFF2-40B4-BE49-F238E27FC236}">
              <a16:creationId xmlns:a16="http://schemas.microsoft.com/office/drawing/2014/main" id="{A8D28C36-FBB1-4A74-87CF-343754C958B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0" name="TextBox 399">
          <a:extLst>
            <a:ext uri="{FF2B5EF4-FFF2-40B4-BE49-F238E27FC236}">
              <a16:creationId xmlns:a16="http://schemas.microsoft.com/office/drawing/2014/main" id="{E91EBAAC-3FEA-4100-A736-D2F1458C4B6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1" name="TextBox 400">
          <a:extLst>
            <a:ext uri="{FF2B5EF4-FFF2-40B4-BE49-F238E27FC236}">
              <a16:creationId xmlns:a16="http://schemas.microsoft.com/office/drawing/2014/main" id="{366C1C2C-B223-46EC-B6BA-EA91F4D7627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2" name="TextBox 401">
          <a:extLst>
            <a:ext uri="{FF2B5EF4-FFF2-40B4-BE49-F238E27FC236}">
              <a16:creationId xmlns:a16="http://schemas.microsoft.com/office/drawing/2014/main" id="{008F8523-EB87-43F3-BC85-6B58E2A8F9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3" name="TextBox 251">
          <a:extLst>
            <a:ext uri="{FF2B5EF4-FFF2-40B4-BE49-F238E27FC236}">
              <a16:creationId xmlns:a16="http://schemas.microsoft.com/office/drawing/2014/main" id="{9BBA60EE-AC53-477E-B720-803CF86EA3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4" name="TextBox 502">
          <a:extLst>
            <a:ext uri="{FF2B5EF4-FFF2-40B4-BE49-F238E27FC236}">
              <a16:creationId xmlns:a16="http://schemas.microsoft.com/office/drawing/2014/main" id="{1D408761-3D6A-4249-AE74-07BA0C379DA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5" name="TextBox 505">
          <a:extLst>
            <a:ext uri="{FF2B5EF4-FFF2-40B4-BE49-F238E27FC236}">
              <a16:creationId xmlns:a16="http://schemas.microsoft.com/office/drawing/2014/main" id="{A2001EA0-84FC-4C49-ADAF-E8261064D7E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6" name="TextBox 507">
          <a:extLst>
            <a:ext uri="{FF2B5EF4-FFF2-40B4-BE49-F238E27FC236}">
              <a16:creationId xmlns:a16="http://schemas.microsoft.com/office/drawing/2014/main" id="{0427EFAB-E312-430C-BAFD-9AAC5393591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7" name="TextBox 509">
          <a:extLst>
            <a:ext uri="{FF2B5EF4-FFF2-40B4-BE49-F238E27FC236}">
              <a16:creationId xmlns:a16="http://schemas.microsoft.com/office/drawing/2014/main" id="{87E1560F-9873-4FEB-8A02-6AB211284B2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8" name="TextBox 511">
          <a:extLst>
            <a:ext uri="{FF2B5EF4-FFF2-40B4-BE49-F238E27FC236}">
              <a16:creationId xmlns:a16="http://schemas.microsoft.com/office/drawing/2014/main" id="{92FE6849-C7BF-415E-92AC-09688ED6F40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09" name="TextBox 513">
          <a:extLst>
            <a:ext uri="{FF2B5EF4-FFF2-40B4-BE49-F238E27FC236}">
              <a16:creationId xmlns:a16="http://schemas.microsoft.com/office/drawing/2014/main" id="{DC5A94BC-9233-422E-973F-EC438AFB89F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0" name="TextBox 515">
          <a:extLst>
            <a:ext uri="{FF2B5EF4-FFF2-40B4-BE49-F238E27FC236}">
              <a16:creationId xmlns:a16="http://schemas.microsoft.com/office/drawing/2014/main" id="{A40D558E-D0D6-4946-92CA-353E33FF63A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1" name="TextBox 517">
          <a:extLst>
            <a:ext uri="{FF2B5EF4-FFF2-40B4-BE49-F238E27FC236}">
              <a16:creationId xmlns:a16="http://schemas.microsoft.com/office/drawing/2014/main" id="{B890ADF9-3E7D-48B9-BA4E-AAAFADC41C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2" name="TextBox 519">
          <a:extLst>
            <a:ext uri="{FF2B5EF4-FFF2-40B4-BE49-F238E27FC236}">
              <a16:creationId xmlns:a16="http://schemas.microsoft.com/office/drawing/2014/main" id="{CC0CC311-AC34-43C2-8B1F-AC8680D7D8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3" name="TextBox 521">
          <a:extLst>
            <a:ext uri="{FF2B5EF4-FFF2-40B4-BE49-F238E27FC236}">
              <a16:creationId xmlns:a16="http://schemas.microsoft.com/office/drawing/2014/main" id="{90963FD7-BA4B-4E47-8000-2DC95B9C457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4" name="TextBox 523">
          <a:extLst>
            <a:ext uri="{FF2B5EF4-FFF2-40B4-BE49-F238E27FC236}">
              <a16:creationId xmlns:a16="http://schemas.microsoft.com/office/drawing/2014/main" id="{38DF0460-5D3F-4F41-BB74-5763954270C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5" name="TextBox 525">
          <a:extLst>
            <a:ext uri="{FF2B5EF4-FFF2-40B4-BE49-F238E27FC236}">
              <a16:creationId xmlns:a16="http://schemas.microsoft.com/office/drawing/2014/main" id="{0A7A1B52-57E4-4906-94BC-CB3ED850894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6" name="TextBox 527">
          <a:extLst>
            <a:ext uri="{FF2B5EF4-FFF2-40B4-BE49-F238E27FC236}">
              <a16:creationId xmlns:a16="http://schemas.microsoft.com/office/drawing/2014/main" id="{2F7A845F-F650-4D14-BF27-03116F109CC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7" name="TextBox 529">
          <a:extLst>
            <a:ext uri="{FF2B5EF4-FFF2-40B4-BE49-F238E27FC236}">
              <a16:creationId xmlns:a16="http://schemas.microsoft.com/office/drawing/2014/main" id="{97A1ABB9-C2F7-4E3E-973A-D031E9F6F7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8" name="TextBox 531">
          <a:extLst>
            <a:ext uri="{FF2B5EF4-FFF2-40B4-BE49-F238E27FC236}">
              <a16:creationId xmlns:a16="http://schemas.microsoft.com/office/drawing/2014/main" id="{6D0E6D59-5D0B-4C70-96AA-A834AF7B987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19" name="TextBox 532">
          <a:extLst>
            <a:ext uri="{FF2B5EF4-FFF2-40B4-BE49-F238E27FC236}">
              <a16:creationId xmlns:a16="http://schemas.microsoft.com/office/drawing/2014/main" id="{CE418225-446A-4294-9438-AD7D25FAFDD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0" name="TextBox 419">
          <a:extLst>
            <a:ext uri="{FF2B5EF4-FFF2-40B4-BE49-F238E27FC236}">
              <a16:creationId xmlns:a16="http://schemas.microsoft.com/office/drawing/2014/main" id="{8CEC92A1-7928-4665-A042-982F7968892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1" name="TextBox 420">
          <a:extLst>
            <a:ext uri="{FF2B5EF4-FFF2-40B4-BE49-F238E27FC236}">
              <a16:creationId xmlns:a16="http://schemas.microsoft.com/office/drawing/2014/main" id="{55235DB4-AE43-4749-8AC5-E6843690129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2" name="TextBox 421">
          <a:extLst>
            <a:ext uri="{FF2B5EF4-FFF2-40B4-BE49-F238E27FC236}">
              <a16:creationId xmlns:a16="http://schemas.microsoft.com/office/drawing/2014/main" id="{99860B38-B097-4F4F-B6DB-2CAA4AEBA85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3" name="TextBox 422">
          <a:extLst>
            <a:ext uri="{FF2B5EF4-FFF2-40B4-BE49-F238E27FC236}">
              <a16:creationId xmlns:a16="http://schemas.microsoft.com/office/drawing/2014/main" id="{8EB337AF-1D9D-4159-A7B7-0344960AF0B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4" name="TextBox 423">
          <a:extLst>
            <a:ext uri="{FF2B5EF4-FFF2-40B4-BE49-F238E27FC236}">
              <a16:creationId xmlns:a16="http://schemas.microsoft.com/office/drawing/2014/main" id="{BE593593-1E1E-4D25-B270-727A8D5F77E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5" name="TextBox 424">
          <a:extLst>
            <a:ext uri="{FF2B5EF4-FFF2-40B4-BE49-F238E27FC236}">
              <a16:creationId xmlns:a16="http://schemas.microsoft.com/office/drawing/2014/main" id="{1B1F0BBB-52C9-4EE3-AABE-BC27D710250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6" name="TextBox 425">
          <a:extLst>
            <a:ext uri="{FF2B5EF4-FFF2-40B4-BE49-F238E27FC236}">
              <a16:creationId xmlns:a16="http://schemas.microsoft.com/office/drawing/2014/main" id="{D531F1AE-022D-4173-8B56-6CF96D6722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7" name="TextBox 426">
          <a:extLst>
            <a:ext uri="{FF2B5EF4-FFF2-40B4-BE49-F238E27FC236}">
              <a16:creationId xmlns:a16="http://schemas.microsoft.com/office/drawing/2014/main" id="{9D8325D9-70C9-41BB-81B5-B75E8748FBD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8" name="TextBox 427">
          <a:extLst>
            <a:ext uri="{FF2B5EF4-FFF2-40B4-BE49-F238E27FC236}">
              <a16:creationId xmlns:a16="http://schemas.microsoft.com/office/drawing/2014/main" id="{826E7939-3314-40AA-87FD-2BDD13D0D95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29" name="TextBox 428">
          <a:extLst>
            <a:ext uri="{FF2B5EF4-FFF2-40B4-BE49-F238E27FC236}">
              <a16:creationId xmlns:a16="http://schemas.microsoft.com/office/drawing/2014/main" id="{6ED6FBC0-25DF-4DF3-9471-A96C4578F1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0" name="TextBox 429">
          <a:extLst>
            <a:ext uri="{FF2B5EF4-FFF2-40B4-BE49-F238E27FC236}">
              <a16:creationId xmlns:a16="http://schemas.microsoft.com/office/drawing/2014/main" id="{C817F3C0-DC47-48A4-88BE-4D0148DC2FC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1" name="TextBox 430">
          <a:extLst>
            <a:ext uri="{FF2B5EF4-FFF2-40B4-BE49-F238E27FC236}">
              <a16:creationId xmlns:a16="http://schemas.microsoft.com/office/drawing/2014/main" id="{6FF54B73-51A4-48D8-9D09-FDFF54B5C25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2" name="TextBox 431">
          <a:extLst>
            <a:ext uri="{FF2B5EF4-FFF2-40B4-BE49-F238E27FC236}">
              <a16:creationId xmlns:a16="http://schemas.microsoft.com/office/drawing/2014/main" id="{8F9E99D7-4CF4-4D0D-9B56-B062D7CE292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3" name="TextBox 432">
          <a:extLst>
            <a:ext uri="{FF2B5EF4-FFF2-40B4-BE49-F238E27FC236}">
              <a16:creationId xmlns:a16="http://schemas.microsoft.com/office/drawing/2014/main" id="{C8B492FC-BDD5-445A-A0BF-C95D4FEC378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4" name="TextBox 433">
          <a:extLst>
            <a:ext uri="{FF2B5EF4-FFF2-40B4-BE49-F238E27FC236}">
              <a16:creationId xmlns:a16="http://schemas.microsoft.com/office/drawing/2014/main" id="{250E9C8C-378F-4EA0-9E0C-50B65A4E18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5" name="TextBox 434">
          <a:extLst>
            <a:ext uri="{FF2B5EF4-FFF2-40B4-BE49-F238E27FC236}">
              <a16:creationId xmlns:a16="http://schemas.microsoft.com/office/drawing/2014/main" id="{29CB0CAB-E859-4024-B03A-6064C4CED39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6" name="TextBox 435">
          <a:extLst>
            <a:ext uri="{FF2B5EF4-FFF2-40B4-BE49-F238E27FC236}">
              <a16:creationId xmlns:a16="http://schemas.microsoft.com/office/drawing/2014/main" id="{206A9143-2026-4B67-890B-AC12450F940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7" name="TextBox 436">
          <a:extLst>
            <a:ext uri="{FF2B5EF4-FFF2-40B4-BE49-F238E27FC236}">
              <a16:creationId xmlns:a16="http://schemas.microsoft.com/office/drawing/2014/main" id="{1813CC14-465E-4246-AB7B-4993D3CBF85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8" name="TextBox 437">
          <a:extLst>
            <a:ext uri="{FF2B5EF4-FFF2-40B4-BE49-F238E27FC236}">
              <a16:creationId xmlns:a16="http://schemas.microsoft.com/office/drawing/2014/main" id="{F1A3001B-E5D1-4B46-A8E4-EB4DC423CC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39" name="TextBox 438">
          <a:extLst>
            <a:ext uri="{FF2B5EF4-FFF2-40B4-BE49-F238E27FC236}">
              <a16:creationId xmlns:a16="http://schemas.microsoft.com/office/drawing/2014/main" id="{51A2D38A-8AE0-4D18-B0B5-CD57A99E12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0" name="TextBox 439">
          <a:extLst>
            <a:ext uri="{FF2B5EF4-FFF2-40B4-BE49-F238E27FC236}">
              <a16:creationId xmlns:a16="http://schemas.microsoft.com/office/drawing/2014/main" id="{131F1A09-A811-48D4-97F8-619E634352C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1" name="TextBox 440">
          <a:extLst>
            <a:ext uri="{FF2B5EF4-FFF2-40B4-BE49-F238E27FC236}">
              <a16:creationId xmlns:a16="http://schemas.microsoft.com/office/drawing/2014/main" id="{13A71304-4EEC-4E38-8C75-4EA7FE48672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2" name="TextBox 441">
          <a:extLst>
            <a:ext uri="{FF2B5EF4-FFF2-40B4-BE49-F238E27FC236}">
              <a16:creationId xmlns:a16="http://schemas.microsoft.com/office/drawing/2014/main" id="{A5E5B2CF-94EF-467E-88DF-897DDA36091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3" name="TextBox 442">
          <a:extLst>
            <a:ext uri="{FF2B5EF4-FFF2-40B4-BE49-F238E27FC236}">
              <a16:creationId xmlns:a16="http://schemas.microsoft.com/office/drawing/2014/main" id="{5CAEC585-1587-4833-9C4A-D07C7912740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4" name="TextBox 443">
          <a:extLst>
            <a:ext uri="{FF2B5EF4-FFF2-40B4-BE49-F238E27FC236}">
              <a16:creationId xmlns:a16="http://schemas.microsoft.com/office/drawing/2014/main" id="{338A923E-215F-46D2-8C16-954BA37BF35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5" name="TextBox 444">
          <a:extLst>
            <a:ext uri="{FF2B5EF4-FFF2-40B4-BE49-F238E27FC236}">
              <a16:creationId xmlns:a16="http://schemas.microsoft.com/office/drawing/2014/main" id="{002596A0-A2A7-410A-BE00-C31BADED8D2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6" name="TextBox 445">
          <a:extLst>
            <a:ext uri="{FF2B5EF4-FFF2-40B4-BE49-F238E27FC236}">
              <a16:creationId xmlns:a16="http://schemas.microsoft.com/office/drawing/2014/main" id="{5A1E6798-17C2-4DD3-8004-5CFD02B24F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7" name="TextBox 446">
          <a:extLst>
            <a:ext uri="{FF2B5EF4-FFF2-40B4-BE49-F238E27FC236}">
              <a16:creationId xmlns:a16="http://schemas.microsoft.com/office/drawing/2014/main" id="{2027ACE4-7019-4E65-98DB-AB387D1E3AA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8" name="TextBox 447">
          <a:extLst>
            <a:ext uri="{FF2B5EF4-FFF2-40B4-BE49-F238E27FC236}">
              <a16:creationId xmlns:a16="http://schemas.microsoft.com/office/drawing/2014/main" id="{1DC9A130-6F8D-4A3D-AC8E-3604B359D7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49" name="TextBox 448">
          <a:extLst>
            <a:ext uri="{FF2B5EF4-FFF2-40B4-BE49-F238E27FC236}">
              <a16:creationId xmlns:a16="http://schemas.microsoft.com/office/drawing/2014/main" id="{D733B8E4-4E25-439F-A6AB-56999626B69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0" name="TextBox 449">
          <a:extLst>
            <a:ext uri="{FF2B5EF4-FFF2-40B4-BE49-F238E27FC236}">
              <a16:creationId xmlns:a16="http://schemas.microsoft.com/office/drawing/2014/main" id="{7F466B15-A75D-4D80-B7A8-841B98C999E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1" name="TextBox 450">
          <a:extLst>
            <a:ext uri="{FF2B5EF4-FFF2-40B4-BE49-F238E27FC236}">
              <a16:creationId xmlns:a16="http://schemas.microsoft.com/office/drawing/2014/main" id="{74C5479F-050A-412F-B9EA-E6C262A0CC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2" name="TextBox 451">
          <a:extLst>
            <a:ext uri="{FF2B5EF4-FFF2-40B4-BE49-F238E27FC236}">
              <a16:creationId xmlns:a16="http://schemas.microsoft.com/office/drawing/2014/main" id="{2929C682-C051-43CF-9AE6-C0882AB4FEB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3" name="TextBox 452">
          <a:extLst>
            <a:ext uri="{FF2B5EF4-FFF2-40B4-BE49-F238E27FC236}">
              <a16:creationId xmlns:a16="http://schemas.microsoft.com/office/drawing/2014/main" id="{A4EB49DE-1E05-4F99-8772-8A9708FCEDF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4" name="TextBox 453">
          <a:extLst>
            <a:ext uri="{FF2B5EF4-FFF2-40B4-BE49-F238E27FC236}">
              <a16:creationId xmlns:a16="http://schemas.microsoft.com/office/drawing/2014/main" id="{313450EC-6B36-44D0-B19C-779CE69998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5" name="TextBox 454">
          <a:extLst>
            <a:ext uri="{FF2B5EF4-FFF2-40B4-BE49-F238E27FC236}">
              <a16:creationId xmlns:a16="http://schemas.microsoft.com/office/drawing/2014/main" id="{44F73F1C-0D54-4940-8E2F-16AAE76847C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6" name="TextBox 455">
          <a:extLst>
            <a:ext uri="{FF2B5EF4-FFF2-40B4-BE49-F238E27FC236}">
              <a16:creationId xmlns:a16="http://schemas.microsoft.com/office/drawing/2014/main" id="{F5299D81-5D72-41F6-9CAF-909869408BE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7" name="TextBox 456">
          <a:extLst>
            <a:ext uri="{FF2B5EF4-FFF2-40B4-BE49-F238E27FC236}">
              <a16:creationId xmlns:a16="http://schemas.microsoft.com/office/drawing/2014/main" id="{1DF40877-CB38-4A3A-9F42-7BF154F38CD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8" name="TextBox 457">
          <a:extLst>
            <a:ext uri="{FF2B5EF4-FFF2-40B4-BE49-F238E27FC236}">
              <a16:creationId xmlns:a16="http://schemas.microsoft.com/office/drawing/2014/main" id="{F297A575-5BDC-47F9-9D2C-42C6F37BF7B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59" name="TextBox 458">
          <a:extLst>
            <a:ext uri="{FF2B5EF4-FFF2-40B4-BE49-F238E27FC236}">
              <a16:creationId xmlns:a16="http://schemas.microsoft.com/office/drawing/2014/main" id="{2C7AB224-1731-423F-93D5-1062A18673F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0" name="TextBox 250">
          <a:extLst>
            <a:ext uri="{FF2B5EF4-FFF2-40B4-BE49-F238E27FC236}">
              <a16:creationId xmlns:a16="http://schemas.microsoft.com/office/drawing/2014/main" id="{42FED834-1141-41DB-A682-64196C9C5DF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1" name="TextBox 251">
          <a:extLst>
            <a:ext uri="{FF2B5EF4-FFF2-40B4-BE49-F238E27FC236}">
              <a16:creationId xmlns:a16="http://schemas.microsoft.com/office/drawing/2014/main" id="{A050DA85-9370-4A7F-AE3A-6B811CFB363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2" name="TextBox 501">
          <a:extLst>
            <a:ext uri="{FF2B5EF4-FFF2-40B4-BE49-F238E27FC236}">
              <a16:creationId xmlns:a16="http://schemas.microsoft.com/office/drawing/2014/main" id="{1BEBB1F4-5D3F-4827-8D95-619AEB1812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3" name="TextBox 502">
          <a:extLst>
            <a:ext uri="{FF2B5EF4-FFF2-40B4-BE49-F238E27FC236}">
              <a16:creationId xmlns:a16="http://schemas.microsoft.com/office/drawing/2014/main" id="{B6E45468-6606-4219-BEA0-34C25587BC8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4" name="TextBox 504">
          <a:extLst>
            <a:ext uri="{FF2B5EF4-FFF2-40B4-BE49-F238E27FC236}">
              <a16:creationId xmlns:a16="http://schemas.microsoft.com/office/drawing/2014/main" id="{CB6EA5F0-D46D-4B5E-9FB2-31D9F958AAD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5" name="TextBox 505">
          <a:extLst>
            <a:ext uri="{FF2B5EF4-FFF2-40B4-BE49-F238E27FC236}">
              <a16:creationId xmlns:a16="http://schemas.microsoft.com/office/drawing/2014/main" id="{38D33892-26F5-4B5E-ACE6-DF1B8F48ED5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6" name="TextBox 506">
          <a:extLst>
            <a:ext uri="{FF2B5EF4-FFF2-40B4-BE49-F238E27FC236}">
              <a16:creationId xmlns:a16="http://schemas.microsoft.com/office/drawing/2014/main" id="{673194BF-F16B-4E83-ABD1-D7896E1CF62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7" name="TextBox 507">
          <a:extLst>
            <a:ext uri="{FF2B5EF4-FFF2-40B4-BE49-F238E27FC236}">
              <a16:creationId xmlns:a16="http://schemas.microsoft.com/office/drawing/2014/main" id="{46A8379C-DA88-4A48-9136-C9C6972BB9C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8" name="TextBox 508">
          <a:extLst>
            <a:ext uri="{FF2B5EF4-FFF2-40B4-BE49-F238E27FC236}">
              <a16:creationId xmlns:a16="http://schemas.microsoft.com/office/drawing/2014/main" id="{36C67EC9-4946-4108-A1D6-098B79582A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69" name="TextBox 509">
          <a:extLst>
            <a:ext uri="{FF2B5EF4-FFF2-40B4-BE49-F238E27FC236}">
              <a16:creationId xmlns:a16="http://schemas.microsoft.com/office/drawing/2014/main" id="{58C7533A-EF40-471B-B478-D37FD1DF1A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0" name="TextBox 510">
          <a:extLst>
            <a:ext uri="{FF2B5EF4-FFF2-40B4-BE49-F238E27FC236}">
              <a16:creationId xmlns:a16="http://schemas.microsoft.com/office/drawing/2014/main" id="{707A4E05-77F6-41AF-BDA7-B2F0F5E77D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1" name="TextBox 511">
          <a:extLst>
            <a:ext uri="{FF2B5EF4-FFF2-40B4-BE49-F238E27FC236}">
              <a16:creationId xmlns:a16="http://schemas.microsoft.com/office/drawing/2014/main" id="{BB388C2E-F65F-4D14-9FD5-5C8AC8D0473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2" name="TextBox 512">
          <a:extLst>
            <a:ext uri="{FF2B5EF4-FFF2-40B4-BE49-F238E27FC236}">
              <a16:creationId xmlns:a16="http://schemas.microsoft.com/office/drawing/2014/main" id="{E871F7D5-CF61-4F02-8643-D7D10E8284C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3" name="TextBox 513">
          <a:extLst>
            <a:ext uri="{FF2B5EF4-FFF2-40B4-BE49-F238E27FC236}">
              <a16:creationId xmlns:a16="http://schemas.microsoft.com/office/drawing/2014/main" id="{A45A8BD6-1C7C-433C-82C5-5DD1063479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4" name="TextBox 514">
          <a:extLst>
            <a:ext uri="{FF2B5EF4-FFF2-40B4-BE49-F238E27FC236}">
              <a16:creationId xmlns:a16="http://schemas.microsoft.com/office/drawing/2014/main" id="{4A9B9BF0-421B-4FB8-9B47-68F198124F0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5" name="TextBox 515">
          <a:extLst>
            <a:ext uri="{FF2B5EF4-FFF2-40B4-BE49-F238E27FC236}">
              <a16:creationId xmlns:a16="http://schemas.microsoft.com/office/drawing/2014/main" id="{850E9499-86A7-4F57-9BF3-FC6C0C47E7A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6" name="TextBox 516">
          <a:extLst>
            <a:ext uri="{FF2B5EF4-FFF2-40B4-BE49-F238E27FC236}">
              <a16:creationId xmlns:a16="http://schemas.microsoft.com/office/drawing/2014/main" id="{944B7550-A949-4B41-8392-9DE035CD70A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7" name="TextBox 517">
          <a:extLst>
            <a:ext uri="{FF2B5EF4-FFF2-40B4-BE49-F238E27FC236}">
              <a16:creationId xmlns:a16="http://schemas.microsoft.com/office/drawing/2014/main" id="{629E57C7-5DFF-47C0-BC16-5A07B5FAC35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8" name="TextBox 518">
          <a:extLst>
            <a:ext uri="{FF2B5EF4-FFF2-40B4-BE49-F238E27FC236}">
              <a16:creationId xmlns:a16="http://schemas.microsoft.com/office/drawing/2014/main" id="{3B1F81CC-3188-48A4-B58F-60668E2354E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79" name="TextBox 519">
          <a:extLst>
            <a:ext uri="{FF2B5EF4-FFF2-40B4-BE49-F238E27FC236}">
              <a16:creationId xmlns:a16="http://schemas.microsoft.com/office/drawing/2014/main" id="{F1680AD2-33B8-4E2F-A52A-C84CEFBEA4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0" name="TextBox 520">
          <a:extLst>
            <a:ext uri="{FF2B5EF4-FFF2-40B4-BE49-F238E27FC236}">
              <a16:creationId xmlns:a16="http://schemas.microsoft.com/office/drawing/2014/main" id="{EB647C88-D0BC-443A-AC6B-9BCC141CA3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1" name="TextBox 521">
          <a:extLst>
            <a:ext uri="{FF2B5EF4-FFF2-40B4-BE49-F238E27FC236}">
              <a16:creationId xmlns:a16="http://schemas.microsoft.com/office/drawing/2014/main" id="{70CFEDE3-A82F-44C2-82A9-BFEA1776651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2" name="TextBox 522">
          <a:extLst>
            <a:ext uri="{FF2B5EF4-FFF2-40B4-BE49-F238E27FC236}">
              <a16:creationId xmlns:a16="http://schemas.microsoft.com/office/drawing/2014/main" id="{2A741E44-DE29-495F-9926-75476FDBE8B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3" name="TextBox 523">
          <a:extLst>
            <a:ext uri="{FF2B5EF4-FFF2-40B4-BE49-F238E27FC236}">
              <a16:creationId xmlns:a16="http://schemas.microsoft.com/office/drawing/2014/main" id="{63BFC0FF-450C-4741-9092-93F915204E5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4" name="TextBox 524">
          <a:extLst>
            <a:ext uri="{FF2B5EF4-FFF2-40B4-BE49-F238E27FC236}">
              <a16:creationId xmlns:a16="http://schemas.microsoft.com/office/drawing/2014/main" id="{FCEEBC07-3581-4713-83D0-40AD5471355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5" name="TextBox 525">
          <a:extLst>
            <a:ext uri="{FF2B5EF4-FFF2-40B4-BE49-F238E27FC236}">
              <a16:creationId xmlns:a16="http://schemas.microsoft.com/office/drawing/2014/main" id="{1EAD6028-2587-4DB0-B56B-A15EBEB91DB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6" name="TextBox 526">
          <a:extLst>
            <a:ext uri="{FF2B5EF4-FFF2-40B4-BE49-F238E27FC236}">
              <a16:creationId xmlns:a16="http://schemas.microsoft.com/office/drawing/2014/main" id="{50D7E807-6490-4B2B-BC5A-EC5F6006D24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7" name="TextBox 527">
          <a:extLst>
            <a:ext uri="{FF2B5EF4-FFF2-40B4-BE49-F238E27FC236}">
              <a16:creationId xmlns:a16="http://schemas.microsoft.com/office/drawing/2014/main" id="{CAC06F84-1F1F-42B1-B4BB-562BEC15075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8" name="TextBox 528">
          <a:extLst>
            <a:ext uri="{FF2B5EF4-FFF2-40B4-BE49-F238E27FC236}">
              <a16:creationId xmlns:a16="http://schemas.microsoft.com/office/drawing/2014/main" id="{7134FC07-587F-4E0D-A011-C8E7211472C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89" name="TextBox 529">
          <a:extLst>
            <a:ext uri="{FF2B5EF4-FFF2-40B4-BE49-F238E27FC236}">
              <a16:creationId xmlns:a16="http://schemas.microsoft.com/office/drawing/2014/main" id="{F42AACF8-5473-4088-83E2-BC7E55E06EF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0" name="TextBox 530">
          <a:extLst>
            <a:ext uri="{FF2B5EF4-FFF2-40B4-BE49-F238E27FC236}">
              <a16:creationId xmlns:a16="http://schemas.microsoft.com/office/drawing/2014/main" id="{2C852B3A-258E-4859-B736-F3C3F8B797B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1" name="TextBox 531">
          <a:extLst>
            <a:ext uri="{FF2B5EF4-FFF2-40B4-BE49-F238E27FC236}">
              <a16:creationId xmlns:a16="http://schemas.microsoft.com/office/drawing/2014/main" id="{731AE85F-AA69-4626-B934-29085A0082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2" name="TextBox 532">
          <a:extLst>
            <a:ext uri="{FF2B5EF4-FFF2-40B4-BE49-F238E27FC236}">
              <a16:creationId xmlns:a16="http://schemas.microsoft.com/office/drawing/2014/main" id="{F525D338-EA38-41CC-A8C9-DD3C944398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3" name="TextBox 284">
          <a:extLst>
            <a:ext uri="{FF2B5EF4-FFF2-40B4-BE49-F238E27FC236}">
              <a16:creationId xmlns:a16="http://schemas.microsoft.com/office/drawing/2014/main" id="{099C59DC-E940-4CF4-BB9A-843EEA26077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4" name="TextBox 285">
          <a:extLst>
            <a:ext uri="{FF2B5EF4-FFF2-40B4-BE49-F238E27FC236}">
              <a16:creationId xmlns:a16="http://schemas.microsoft.com/office/drawing/2014/main" id="{70D25A4B-4BE5-4000-A9B9-FEC59722C70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5" name="TextBox 286">
          <a:extLst>
            <a:ext uri="{FF2B5EF4-FFF2-40B4-BE49-F238E27FC236}">
              <a16:creationId xmlns:a16="http://schemas.microsoft.com/office/drawing/2014/main" id="{0D5EF8B9-F680-44C7-ADCB-D1E4068105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6" name="TextBox 287">
          <a:extLst>
            <a:ext uri="{FF2B5EF4-FFF2-40B4-BE49-F238E27FC236}">
              <a16:creationId xmlns:a16="http://schemas.microsoft.com/office/drawing/2014/main" id="{28E2DE7F-09DA-40F5-82CC-72E4F95F14B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7" name="TextBox 288">
          <a:extLst>
            <a:ext uri="{FF2B5EF4-FFF2-40B4-BE49-F238E27FC236}">
              <a16:creationId xmlns:a16="http://schemas.microsoft.com/office/drawing/2014/main" id="{4CDA4B99-49BB-4D15-8E65-1C18999D114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8" name="TextBox 289">
          <a:extLst>
            <a:ext uri="{FF2B5EF4-FFF2-40B4-BE49-F238E27FC236}">
              <a16:creationId xmlns:a16="http://schemas.microsoft.com/office/drawing/2014/main" id="{3D25451F-8C61-478C-835C-178E89CD055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499" name="TextBox 290">
          <a:extLst>
            <a:ext uri="{FF2B5EF4-FFF2-40B4-BE49-F238E27FC236}">
              <a16:creationId xmlns:a16="http://schemas.microsoft.com/office/drawing/2014/main" id="{78498A5E-B55C-4734-AA52-21F591066BC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0" name="TextBox 499">
          <a:extLst>
            <a:ext uri="{FF2B5EF4-FFF2-40B4-BE49-F238E27FC236}">
              <a16:creationId xmlns:a16="http://schemas.microsoft.com/office/drawing/2014/main" id="{26AF2C73-6FF6-4705-85A8-D3174409C5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1" name="TextBox 500">
          <a:extLst>
            <a:ext uri="{FF2B5EF4-FFF2-40B4-BE49-F238E27FC236}">
              <a16:creationId xmlns:a16="http://schemas.microsoft.com/office/drawing/2014/main" id="{CBE338C0-C0E7-4C28-8CED-9D71D682920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2" name="TextBox 250">
          <a:extLst>
            <a:ext uri="{FF2B5EF4-FFF2-40B4-BE49-F238E27FC236}">
              <a16:creationId xmlns:a16="http://schemas.microsoft.com/office/drawing/2014/main" id="{9FBE7D6D-0768-4A0B-8476-C7DEA004DB7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3" name="TextBox 501">
          <a:extLst>
            <a:ext uri="{FF2B5EF4-FFF2-40B4-BE49-F238E27FC236}">
              <a16:creationId xmlns:a16="http://schemas.microsoft.com/office/drawing/2014/main" id="{58DD84DD-282B-4471-B93D-5E68ADB9B73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4" name="TextBox 503">
          <a:extLst>
            <a:ext uri="{FF2B5EF4-FFF2-40B4-BE49-F238E27FC236}">
              <a16:creationId xmlns:a16="http://schemas.microsoft.com/office/drawing/2014/main" id="{243A4100-E785-479A-AE1B-A7BBEAC5FD2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5" name="TextBox 504">
          <a:extLst>
            <a:ext uri="{FF2B5EF4-FFF2-40B4-BE49-F238E27FC236}">
              <a16:creationId xmlns:a16="http://schemas.microsoft.com/office/drawing/2014/main" id="{E4F2DD56-C9A4-4AEA-BB4E-5D56E1D78CB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6" name="TextBox 505">
          <a:extLst>
            <a:ext uri="{FF2B5EF4-FFF2-40B4-BE49-F238E27FC236}">
              <a16:creationId xmlns:a16="http://schemas.microsoft.com/office/drawing/2014/main" id="{1E55242A-B48B-42A9-AC7F-F626CC7A93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7" name="TextBox 506">
          <a:extLst>
            <a:ext uri="{FF2B5EF4-FFF2-40B4-BE49-F238E27FC236}">
              <a16:creationId xmlns:a16="http://schemas.microsoft.com/office/drawing/2014/main" id="{B75253AB-E2C7-497D-8E35-D4431DAF99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8" name="TextBox 507">
          <a:extLst>
            <a:ext uri="{FF2B5EF4-FFF2-40B4-BE49-F238E27FC236}">
              <a16:creationId xmlns:a16="http://schemas.microsoft.com/office/drawing/2014/main" id="{A1D13A55-8410-42F8-B88B-BEFD252E5B9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09" name="TextBox 508">
          <a:extLst>
            <a:ext uri="{FF2B5EF4-FFF2-40B4-BE49-F238E27FC236}">
              <a16:creationId xmlns:a16="http://schemas.microsoft.com/office/drawing/2014/main" id="{98D5037D-FEDC-4D14-A4DC-2C2FD6E3568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0" name="TextBox 509">
          <a:extLst>
            <a:ext uri="{FF2B5EF4-FFF2-40B4-BE49-F238E27FC236}">
              <a16:creationId xmlns:a16="http://schemas.microsoft.com/office/drawing/2014/main" id="{A2E6B95F-24DB-4877-92D5-DF74AFB59A1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1" name="TextBox 510">
          <a:extLst>
            <a:ext uri="{FF2B5EF4-FFF2-40B4-BE49-F238E27FC236}">
              <a16:creationId xmlns:a16="http://schemas.microsoft.com/office/drawing/2014/main" id="{27C290A6-BC47-4B79-8E03-F957620B8DB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2" name="TextBox 511">
          <a:extLst>
            <a:ext uri="{FF2B5EF4-FFF2-40B4-BE49-F238E27FC236}">
              <a16:creationId xmlns:a16="http://schemas.microsoft.com/office/drawing/2014/main" id="{BF1158DD-F201-4507-899A-1E31FF7DAC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3" name="TextBox 512">
          <a:extLst>
            <a:ext uri="{FF2B5EF4-FFF2-40B4-BE49-F238E27FC236}">
              <a16:creationId xmlns:a16="http://schemas.microsoft.com/office/drawing/2014/main" id="{6DE2EE0F-4DAE-4D0C-A4FA-CB65C1FF013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4" name="TextBox 513">
          <a:extLst>
            <a:ext uri="{FF2B5EF4-FFF2-40B4-BE49-F238E27FC236}">
              <a16:creationId xmlns:a16="http://schemas.microsoft.com/office/drawing/2014/main" id="{ECD15067-8770-41B3-9173-ABAB7A6798E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5" name="TextBox 514">
          <a:extLst>
            <a:ext uri="{FF2B5EF4-FFF2-40B4-BE49-F238E27FC236}">
              <a16:creationId xmlns:a16="http://schemas.microsoft.com/office/drawing/2014/main" id="{ABDD2154-47FE-4503-81C8-B0F6D7B87A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6" name="TextBox 515">
          <a:extLst>
            <a:ext uri="{FF2B5EF4-FFF2-40B4-BE49-F238E27FC236}">
              <a16:creationId xmlns:a16="http://schemas.microsoft.com/office/drawing/2014/main" id="{37923D89-AC2E-47EE-AA69-81F682BACD9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7" name="TextBox 516">
          <a:extLst>
            <a:ext uri="{FF2B5EF4-FFF2-40B4-BE49-F238E27FC236}">
              <a16:creationId xmlns:a16="http://schemas.microsoft.com/office/drawing/2014/main" id="{7464F982-DB07-43F5-A334-7B4CE54F710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8" name="TextBox 517">
          <a:extLst>
            <a:ext uri="{FF2B5EF4-FFF2-40B4-BE49-F238E27FC236}">
              <a16:creationId xmlns:a16="http://schemas.microsoft.com/office/drawing/2014/main" id="{4A206DCB-F5F2-411B-8196-97513FACC58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19" name="TextBox 518">
          <a:extLst>
            <a:ext uri="{FF2B5EF4-FFF2-40B4-BE49-F238E27FC236}">
              <a16:creationId xmlns:a16="http://schemas.microsoft.com/office/drawing/2014/main" id="{937AC687-A989-470B-B9E6-B0C8E0FB0F3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0" name="TextBox 519">
          <a:extLst>
            <a:ext uri="{FF2B5EF4-FFF2-40B4-BE49-F238E27FC236}">
              <a16:creationId xmlns:a16="http://schemas.microsoft.com/office/drawing/2014/main" id="{9AF07191-6117-4CBF-814B-F278918BC0E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1" name="TextBox 251">
          <a:extLst>
            <a:ext uri="{FF2B5EF4-FFF2-40B4-BE49-F238E27FC236}">
              <a16:creationId xmlns:a16="http://schemas.microsoft.com/office/drawing/2014/main" id="{0AC03F3B-F73E-472F-BD7B-EB7174E5BF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2" name="TextBox 502">
          <a:extLst>
            <a:ext uri="{FF2B5EF4-FFF2-40B4-BE49-F238E27FC236}">
              <a16:creationId xmlns:a16="http://schemas.microsoft.com/office/drawing/2014/main" id="{001D8A71-54E5-480D-94F8-65F589D87A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3" name="TextBox 505">
          <a:extLst>
            <a:ext uri="{FF2B5EF4-FFF2-40B4-BE49-F238E27FC236}">
              <a16:creationId xmlns:a16="http://schemas.microsoft.com/office/drawing/2014/main" id="{8BFB5304-CD2B-4813-A944-82C9EB090DF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4" name="TextBox 507">
          <a:extLst>
            <a:ext uri="{FF2B5EF4-FFF2-40B4-BE49-F238E27FC236}">
              <a16:creationId xmlns:a16="http://schemas.microsoft.com/office/drawing/2014/main" id="{06CA4323-F014-469D-8DB7-AA8E739C2F4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5" name="TextBox 509">
          <a:extLst>
            <a:ext uri="{FF2B5EF4-FFF2-40B4-BE49-F238E27FC236}">
              <a16:creationId xmlns:a16="http://schemas.microsoft.com/office/drawing/2014/main" id="{F486BC21-8D43-45A0-BED1-6F07CA4319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6" name="TextBox 525">
          <a:extLst>
            <a:ext uri="{FF2B5EF4-FFF2-40B4-BE49-F238E27FC236}">
              <a16:creationId xmlns:a16="http://schemas.microsoft.com/office/drawing/2014/main" id="{ADAE7784-F75F-4AA3-9EB2-F7AD88B04AE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7" name="TextBox 513">
          <a:extLst>
            <a:ext uri="{FF2B5EF4-FFF2-40B4-BE49-F238E27FC236}">
              <a16:creationId xmlns:a16="http://schemas.microsoft.com/office/drawing/2014/main" id="{885964B6-9B2D-4E43-B936-032B51B8DE8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8" name="TextBox 515">
          <a:extLst>
            <a:ext uri="{FF2B5EF4-FFF2-40B4-BE49-F238E27FC236}">
              <a16:creationId xmlns:a16="http://schemas.microsoft.com/office/drawing/2014/main" id="{43A5702C-7A6E-4DEF-A269-2453E3917C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29" name="TextBox 517">
          <a:extLst>
            <a:ext uri="{FF2B5EF4-FFF2-40B4-BE49-F238E27FC236}">
              <a16:creationId xmlns:a16="http://schemas.microsoft.com/office/drawing/2014/main" id="{0C5146B4-BA66-4E62-B144-9182C198259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0" name="TextBox 519">
          <a:extLst>
            <a:ext uri="{FF2B5EF4-FFF2-40B4-BE49-F238E27FC236}">
              <a16:creationId xmlns:a16="http://schemas.microsoft.com/office/drawing/2014/main" id="{4896E1A8-EC3F-4ED0-9CF5-0B8744BAC5E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1" name="TextBox 521">
          <a:extLst>
            <a:ext uri="{FF2B5EF4-FFF2-40B4-BE49-F238E27FC236}">
              <a16:creationId xmlns:a16="http://schemas.microsoft.com/office/drawing/2014/main" id="{90F684AB-5AC7-4789-A45E-35118F556CC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2" name="TextBox 523">
          <a:extLst>
            <a:ext uri="{FF2B5EF4-FFF2-40B4-BE49-F238E27FC236}">
              <a16:creationId xmlns:a16="http://schemas.microsoft.com/office/drawing/2014/main" id="{2DB5FA5A-8687-4F78-AF19-CB6F6915BA6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3" name="TextBox 525">
          <a:extLst>
            <a:ext uri="{FF2B5EF4-FFF2-40B4-BE49-F238E27FC236}">
              <a16:creationId xmlns:a16="http://schemas.microsoft.com/office/drawing/2014/main" id="{84A66630-A37B-4DA7-BC9D-69437220C62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4" name="TextBox 527">
          <a:extLst>
            <a:ext uri="{FF2B5EF4-FFF2-40B4-BE49-F238E27FC236}">
              <a16:creationId xmlns:a16="http://schemas.microsoft.com/office/drawing/2014/main" id="{8EE35018-A9A0-40AF-9810-9F89DDDD188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5" name="TextBox 529">
          <a:extLst>
            <a:ext uri="{FF2B5EF4-FFF2-40B4-BE49-F238E27FC236}">
              <a16:creationId xmlns:a16="http://schemas.microsoft.com/office/drawing/2014/main" id="{BFDB71DD-C4AB-4C9F-9824-F008DAC078B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6" name="TextBox 531">
          <a:extLst>
            <a:ext uri="{FF2B5EF4-FFF2-40B4-BE49-F238E27FC236}">
              <a16:creationId xmlns:a16="http://schemas.microsoft.com/office/drawing/2014/main" id="{375FF7E4-2ACD-4FB7-989F-31BCBEC7177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7" name="TextBox 532">
          <a:extLst>
            <a:ext uri="{FF2B5EF4-FFF2-40B4-BE49-F238E27FC236}">
              <a16:creationId xmlns:a16="http://schemas.microsoft.com/office/drawing/2014/main" id="{033A2CE6-B6F9-4691-AAC1-24D4D5750FD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8" name="TextBox 537">
          <a:extLst>
            <a:ext uri="{FF2B5EF4-FFF2-40B4-BE49-F238E27FC236}">
              <a16:creationId xmlns:a16="http://schemas.microsoft.com/office/drawing/2014/main" id="{4157CD3A-3350-4F45-9C10-BF9030C59CB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39" name="TextBox 538">
          <a:extLst>
            <a:ext uri="{FF2B5EF4-FFF2-40B4-BE49-F238E27FC236}">
              <a16:creationId xmlns:a16="http://schemas.microsoft.com/office/drawing/2014/main" id="{8E8240C2-9E02-460D-ABBA-9CB1453B02F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0" name="TextBox 539">
          <a:extLst>
            <a:ext uri="{FF2B5EF4-FFF2-40B4-BE49-F238E27FC236}">
              <a16:creationId xmlns:a16="http://schemas.microsoft.com/office/drawing/2014/main" id="{922CAAAF-C8E1-4095-9871-E58825EB85E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1" name="TextBox 540">
          <a:extLst>
            <a:ext uri="{FF2B5EF4-FFF2-40B4-BE49-F238E27FC236}">
              <a16:creationId xmlns:a16="http://schemas.microsoft.com/office/drawing/2014/main" id="{8BB00B0B-04FD-4D70-9CF9-B885CCA8E78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2" name="TextBox 541">
          <a:extLst>
            <a:ext uri="{FF2B5EF4-FFF2-40B4-BE49-F238E27FC236}">
              <a16:creationId xmlns:a16="http://schemas.microsoft.com/office/drawing/2014/main" id="{7DDE2A02-796B-4D9D-A104-9510084F258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3" name="TextBox 542">
          <a:extLst>
            <a:ext uri="{FF2B5EF4-FFF2-40B4-BE49-F238E27FC236}">
              <a16:creationId xmlns:a16="http://schemas.microsoft.com/office/drawing/2014/main" id="{C67C8564-CC37-4442-8F85-CBAD82FDBF2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4" name="TextBox 543">
          <a:extLst>
            <a:ext uri="{FF2B5EF4-FFF2-40B4-BE49-F238E27FC236}">
              <a16:creationId xmlns:a16="http://schemas.microsoft.com/office/drawing/2014/main" id="{8E9EC773-AFEF-4FC3-BA18-C077772B37F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5" name="TextBox 544">
          <a:extLst>
            <a:ext uri="{FF2B5EF4-FFF2-40B4-BE49-F238E27FC236}">
              <a16:creationId xmlns:a16="http://schemas.microsoft.com/office/drawing/2014/main" id="{68021CC5-4CEA-4422-B21F-66CD51CEF3E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6" name="TextBox 545">
          <a:extLst>
            <a:ext uri="{FF2B5EF4-FFF2-40B4-BE49-F238E27FC236}">
              <a16:creationId xmlns:a16="http://schemas.microsoft.com/office/drawing/2014/main" id="{D8D1B900-D898-46FB-8C8D-E8BFB13E43C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7" name="TextBox 546">
          <a:extLst>
            <a:ext uri="{FF2B5EF4-FFF2-40B4-BE49-F238E27FC236}">
              <a16:creationId xmlns:a16="http://schemas.microsoft.com/office/drawing/2014/main" id="{697734A7-622D-4346-8CCD-6CF7AEDE4DD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8" name="TextBox 547">
          <a:extLst>
            <a:ext uri="{FF2B5EF4-FFF2-40B4-BE49-F238E27FC236}">
              <a16:creationId xmlns:a16="http://schemas.microsoft.com/office/drawing/2014/main" id="{6B739F69-7201-46B6-943A-09CF8C0703D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49" name="TextBox 548">
          <a:extLst>
            <a:ext uri="{FF2B5EF4-FFF2-40B4-BE49-F238E27FC236}">
              <a16:creationId xmlns:a16="http://schemas.microsoft.com/office/drawing/2014/main" id="{77D598AE-D0D2-43F7-AEC7-F9FED2FEDE9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0" name="TextBox 549">
          <a:extLst>
            <a:ext uri="{FF2B5EF4-FFF2-40B4-BE49-F238E27FC236}">
              <a16:creationId xmlns:a16="http://schemas.microsoft.com/office/drawing/2014/main" id="{9A738B30-D04D-4418-8A8F-7F2EEE38958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1" name="TextBox 550">
          <a:extLst>
            <a:ext uri="{FF2B5EF4-FFF2-40B4-BE49-F238E27FC236}">
              <a16:creationId xmlns:a16="http://schemas.microsoft.com/office/drawing/2014/main" id="{8AF2251F-7FB0-4A6D-B596-DA877204D86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2" name="TextBox 551">
          <a:extLst>
            <a:ext uri="{FF2B5EF4-FFF2-40B4-BE49-F238E27FC236}">
              <a16:creationId xmlns:a16="http://schemas.microsoft.com/office/drawing/2014/main" id="{E61AF3EA-BF59-41C4-9441-887665CE479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3" name="TextBox 552">
          <a:extLst>
            <a:ext uri="{FF2B5EF4-FFF2-40B4-BE49-F238E27FC236}">
              <a16:creationId xmlns:a16="http://schemas.microsoft.com/office/drawing/2014/main" id="{D78F2B5C-CB29-4B0C-8736-F0632907EA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4" name="TextBox 553">
          <a:extLst>
            <a:ext uri="{FF2B5EF4-FFF2-40B4-BE49-F238E27FC236}">
              <a16:creationId xmlns:a16="http://schemas.microsoft.com/office/drawing/2014/main" id="{0590816C-9B74-4EBF-A392-7D04607D17A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5" name="TextBox 554">
          <a:extLst>
            <a:ext uri="{FF2B5EF4-FFF2-40B4-BE49-F238E27FC236}">
              <a16:creationId xmlns:a16="http://schemas.microsoft.com/office/drawing/2014/main" id="{F7CF98B0-F4B6-48CE-8A79-EFCFDF591B8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6" name="TextBox 555">
          <a:extLst>
            <a:ext uri="{FF2B5EF4-FFF2-40B4-BE49-F238E27FC236}">
              <a16:creationId xmlns:a16="http://schemas.microsoft.com/office/drawing/2014/main" id="{235514DF-62B7-49B2-9831-9EBA64C4B6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7" name="TextBox 556">
          <a:extLst>
            <a:ext uri="{FF2B5EF4-FFF2-40B4-BE49-F238E27FC236}">
              <a16:creationId xmlns:a16="http://schemas.microsoft.com/office/drawing/2014/main" id="{6D47460E-F549-405F-A5AE-F839B18A4DA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8" name="TextBox 557">
          <a:extLst>
            <a:ext uri="{FF2B5EF4-FFF2-40B4-BE49-F238E27FC236}">
              <a16:creationId xmlns:a16="http://schemas.microsoft.com/office/drawing/2014/main" id="{24A5375C-76C3-4EFA-A5F1-7CDD9FCC69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59" name="TextBox 558">
          <a:extLst>
            <a:ext uri="{FF2B5EF4-FFF2-40B4-BE49-F238E27FC236}">
              <a16:creationId xmlns:a16="http://schemas.microsoft.com/office/drawing/2014/main" id="{FADD9E62-0C40-4F6E-BE93-68C6BEF0DE8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0" name="TextBox 559">
          <a:extLst>
            <a:ext uri="{FF2B5EF4-FFF2-40B4-BE49-F238E27FC236}">
              <a16:creationId xmlns:a16="http://schemas.microsoft.com/office/drawing/2014/main" id="{2CE64EA2-D0E2-4967-B0AD-F37D2E1F8F6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1" name="TextBox 560">
          <a:extLst>
            <a:ext uri="{FF2B5EF4-FFF2-40B4-BE49-F238E27FC236}">
              <a16:creationId xmlns:a16="http://schemas.microsoft.com/office/drawing/2014/main" id="{342FBB51-29BA-4D2D-95A4-F2FCD1D8436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2" name="TextBox 561">
          <a:extLst>
            <a:ext uri="{FF2B5EF4-FFF2-40B4-BE49-F238E27FC236}">
              <a16:creationId xmlns:a16="http://schemas.microsoft.com/office/drawing/2014/main" id="{DF034B9E-3BE5-48F6-AFFE-11ACB6CF083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3" name="TextBox 562">
          <a:extLst>
            <a:ext uri="{FF2B5EF4-FFF2-40B4-BE49-F238E27FC236}">
              <a16:creationId xmlns:a16="http://schemas.microsoft.com/office/drawing/2014/main" id="{DAB968FE-13AE-43B7-9AD2-E9D72D62190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4" name="TextBox 563">
          <a:extLst>
            <a:ext uri="{FF2B5EF4-FFF2-40B4-BE49-F238E27FC236}">
              <a16:creationId xmlns:a16="http://schemas.microsoft.com/office/drawing/2014/main" id="{6B3E2D0A-E4AA-4045-83AC-8CF4B75E69E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5" name="TextBox 564">
          <a:extLst>
            <a:ext uri="{FF2B5EF4-FFF2-40B4-BE49-F238E27FC236}">
              <a16:creationId xmlns:a16="http://schemas.microsoft.com/office/drawing/2014/main" id="{41961FE3-6E31-44EF-A908-0F570FBE411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6" name="TextBox 565">
          <a:extLst>
            <a:ext uri="{FF2B5EF4-FFF2-40B4-BE49-F238E27FC236}">
              <a16:creationId xmlns:a16="http://schemas.microsoft.com/office/drawing/2014/main" id="{4D15D7FD-6076-4E61-AFC7-FA2F42CD0F0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7" name="TextBox 566">
          <a:extLst>
            <a:ext uri="{FF2B5EF4-FFF2-40B4-BE49-F238E27FC236}">
              <a16:creationId xmlns:a16="http://schemas.microsoft.com/office/drawing/2014/main" id="{4AE9A5CD-9C7E-4618-A311-71C7914884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8" name="TextBox 567">
          <a:extLst>
            <a:ext uri="{FF2B5EF4-FFF2-40B4-BE49-F238E27FC236}">
              <a16:creationId xmlns:a16="http://schemas.microsoft.com/office/drawing/2014/main" id="{0F356BB3-CCF6-492C-9A30-09C14EE7DA5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69" name="TextBox 568">
          <a:extLst>
            <a:ext uri="{FF2B5EF4-FFF2-40B4-BE49-F238E27FC236}">
              <a16:creationId xmlns:a16="http://schemas.microsoft.com/office/drawing/2014/main" id="{07EF272D-8B85-4B20-91AC-0E02FF2877A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0" name="TextBox 569">
          <a:extLst>
            <a:ext uri="{FF2B5EF4-FFF2-40B4-BE49-F238E27FC236}">
              <a16:creationId xmlns:a16="http://schemas.microsoft.com/office/drawing/2014/main" id="{0B3037DA-4B87-47AF-851A-15626A36735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1" name="TextBox 570">
          <a:extLst>
            <a:ext uri="{FF2B5EF4-FFF2-40B4-BE49-F238E27FC236}">
              <a16:creationId xmlns:a16="http://schemas.microsoft.com/office/drawing/2014/main" id="{3FB94197-7245-4582-AF0E-39A0C820C78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2" name="TextBox 571">
          <a:extLst>
            <a:ext uri="{FF2B5EF4-FFF2-40B4-BE49-F238E27FC236}">
              <a16:creationId xmlns:a16="http://schemas.microsoft.com/office/drawing/2014/main" id="{D2B21FE9-8472-4D4C-8770-D8FE2F24523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3" name="TextBox 572">
          <a:extLst>
            <a:ext uri="{FF2B5EF4-FFF2-40B4-BE49-F238E27FC236}">
              <a16:creationId xmlns:a16="http://schemas.microsoft.com/office/drawing/2014/main" id="{7735C705-4E5C-47BC-B15C-FEE8E1D4865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4" name="TextBox 573">
          <a:extLst>
            <a:ext uri="{FF2B5EF4-FFF2-40B4-BE49-F238E27FC236}">
              <a16:creationId xmlns:a16="http://schemas.microsoft.com/office/drawing/2014/main" id="{11D77462-F5B4-4DC7-A411-B927260F795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5" name="TextBox 574">
          <a:extLst>
            <a:ext uri="{FF2B5EF4-FFF2-40B4-BE49-F238E27FC236}">
              <a16:creationId xmlns:a16="http://schemas.microsoft.com/office/drawing/2014/main" id="{3493C045-5000-4327-80DA-C04F560D6F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6" name="TextBox 575">
          <a:extLst>
            <a:ext uri="{FF2B5EF4-FFF2-40B4-BE49-F238E27FC236}">
              <a16:creationId xmlns:a16="http://schemas.microsoft.com/office/drawing/2014/main" id="{5ABE8242-B24D-4D0D-846E-DB758791E26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7" name="TextBox 576">
          <a:extLst>
            <a:ext uri="{FF2B5EF4-FFF2-40B4-BE49-F238E27FC236}">
              <a16:creationId xmlns:a16="http://schemas.microsoft.com/office/drawing/2014/main" id="{169CA999-FAAC-4D57-91A5-0F26F60805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8" name="TextBox 250">
          <a:extLst>
            <a:ext uri="{FF2B5EF4-FFF2-40B4-BE49-F238E27FC236}">
              <a16:creationId xmlns:a16="http://schemas.microsoft.com/office/drawing/2014/main" id="{5A12B76B-FC82-410A-B01B-F8E792378B2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79" name="TextBox 251">
          <a:extLst>
            <a:ext uri="{FF2B5EF4-FFF2-40B4-BE49-F238E27FC236}">
              <a16:creationId xmlns:a16="http://schemas.microsoft.com/office/drawing/2014/main" id="{9D38D4E0-43A6-4501-A564-48CF4C1214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0" name="TextBox 501">
          <a:extLst>
            <a:ext uri="{FF2B5EF4-FFF2-40B4-BE49-F238E27FC236}">
              <a16:creationId xmlns:a16="http://schemas.microsoft.com/office/drawing/2014/main" id="{17C77C4B-E08B-4891-8428-BC97700236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1" name="TextBox 502">
          <a:extLst>
            <a:ext uri="{FF2B5EF4-FFF2-40B4-BE49-F238E27FC236}">
              <a16:creationId xmlns:a16="http://schemas.microsoft.com/office/drawing/2014/main" id="{08160294-34BD-415A-996D-001538F763F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2" name="TextBox 504">
          <a:extLst>
            <a:ext uri="{FF2B5EF4-FFF2-40B4-BE49-F238E27FC236}">
              <a16:creationId xmlns:a16="http://schemas.microsoft.com/office/drawing/2014/main" id="{83E2C4C2-A47D-4EA5-84C7-8EE48928F1E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3" name="TextBox 505">
          <a:extLst>
            <a:ext uri="{FF2B5EF4-FFF2-40B4-BE49-F238E27FC236}">
              <a16:creationId xmlns:a16="http://schemas.microsoft.com/office/drawing/2014/main" id="{AAD06042-DB25-498B-BAE4-D483F6884A7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4" name="TextBox 506">
          <a:extLst>
            <a:ext uri="{FF2B5EF4-FFF2-40B4-BE49-F238E27FC236}">
              <a16:creationId xmlns:a16="http://schemas.microsoft.com/office/drawing/2014/main" id="{57D51467-9789-4646-8835-3A50F48D8ED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5" name="TextBox 507">
          <a:extLst>
            <a:ext uri="{FF2B5EF4-FFF2-40B4-BE49-F238E27FC236}">
              <a16:creationId xmlns:a16="http://schemas.microsoft.com/office/drawing/2014/main" id="{4A622982-C840-4E40-A21E-7F478A6C82F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6" name="TextBox 508">
          <a:extLst>
            <a:ext uri="{FF2B5EF4-FFF2-40B4-BE49-F238E27FC236}">
              <a16:creationId xmlns:a16="http://schemas.microsoft.com/office/drawing/2014/main" id="{41903AAD-2583-4A34-A359-D53AAC6C679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7" name="TextBox 509">
          <a:extLst>
            <a:ext uri="{FF2B5EF4-FFF2-40B4-BE49-F238E27FC236}">
              <a16:creationId xmlns:a16="http://schemas.microsoft.com/office/drawing/2014/main" id="{8D804746-9011-46E1-A231-9B657C5A280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8" name="TextBox 510">
          <a:extLst>
            <a:ext uri="{FF2B5EF4-FFF2-40B4-BE49-F238E27FC236}">
              <a16:creationId xmlns:a16="http://schemas.microsoft.com/office/drawing/2014/main" id="{086E6C38-D896-4EF1-8FAA-660D63E2C3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89" name="TextBox 511">
          <a:extLst>
            <a:ext uri="{FF2B5EF4-FFF2-40B4-BE49-F238E27FC236}">
              <a16:creationId xmlns:a16="http://schemas.microsoft.com/office/drawing/2014/main" id="{32B74D5B-FB14-4184-B48E-48C274E211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0" name="TextBox 512">
          <a:extLst>
            <a:ext uri="{FF2B5EF4-FFF2-40B4-BE49-F238E27FC236}">
              <a16:creationId xmlns:a16="http://schemas.microsoft.com/office/drawing/2014/main" id="{9628F91D-F2CA-4CB8-970B-C5BD400A8B0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1" name="TextBox 513">
          <a:extLst>
            <a:ext uri="{FF2B5EF4-FFF2-40B4-BE49-F238E27FC236}">
              <a16:creationId xmlns:a16="http://schemas.microsoft.com/office/drawing/2014/main" id="{4AF7A325-E062-4924-AB6F-6DE971B6BF6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2" name="TextBox 514">
          <a:extLst>
            <a:ext uri="{FF2B5EF4-FFF2-40B4-BE49-F238E27FC236}">
              <a16:creationId xmlns:a16="http://schemas.microsoft.com/office/drawing/2014/main" id="{8F741473-6170-4F87-AB96-1DFA8C29073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3" name="TextBox 515">
          <a:extLst>
            <a:ext uri="{FF2B5EF4-FFF2-40B4-BE49-F238E27FC236}">
              <a16:creationId xmlns:a16="http://schemas.microsoft.com/office/drawing/2014/main" id="{596141F9-F9C3-46DC-8862-EAF2F752AA9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4" name="TextBox 516">
          <a:extLst>
            <a:ext uri="{FF2B5EF4-FFF2-40B4-BE49-F238E27FC236}">
              <a16:creationId xmlns:a16="http://schemas.microsoft.com/office/drawing/2014/main" id="{B82303ED-9EE5-44DA-9B70-8EB74168584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5" name="TextBox 517">
          <a:extLst>
            <a:ext uri="{FF2B5EF4-FFF2-40B4-BE49-F238E27FC236}">
              <a16:creationId xmlns:a16="http://schemas.microsoft.com/office/drawing/2014/main" id="{339B0D17-CD9B-4C2D-83EF-286235886B7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6" name="TextBox 518">
          <a:extLst>
            <a:ext uri="{FF2B5EF4-FFF2-40B4-BE49-F238E27FC236}">
              <a16:creationId xmlns:a16="http://schemas.microsoft.com/office/drawing/2014/main" id="{F15F6F7D-7C5A-48F5-A2E5-55DC230BE30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7" name="TextBox 519">
          <a:extLst>
            <a:ext uri="{FF2B5EF4-FFF2-40B4-BE49-F238E27FC236}">
              <a16:creationId xmlns:a16="http://schemas.microsoft.com/office/drawing/2014/main" id="{46656AF3-19FF-4736-B6B7-D4D205CE633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8" name="TextBox 520">
          <a:extLst>
            <a:ext uri="{FF2B5EF4-FFF2-40B4-BE49-F238E27FC236}">
              <a16:creationId xmlns:a16="http://schemas.microsoft.com/office/drawing/2014/main" id="{D4F8F54D-EC54-4D1C-A023-A7CB03B490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599" name="TextBox 521">
          <a:extLst>
            <a:ext uri="{FF2B5EF4-FFF2-40B4-BE49-F238E27FC236}">
              <a16:creationId xmlns:a16="http://schemas.microsoft.com/office/drawing/2014/main" id="{2AFD91AD-858B-4EF1-83A2-4BE51B368C4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0" name="TextBox 522">
          <a:extLst>
            <a:ext uri="{FF2B5EF4-FFF2-40B4-BE49-F238E27FC236}">
              <a16:creationId xmlns:a16="http://schemas.microsoft.com/office/drawing/2014/main" id="{EAB86529-C1ED-46FF-8EAA-F95F91D5F4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1" name="TextBox 523">
          <a:extLst>
            <a:ext uri="{FF2B5EF4-FFF2-40B4-BE49-F238E27FC236}">
              <a16:creationId xmlns:a16="http://schemas.microsoft.com/office/drawing/2014/main" id="{A0DBF11A-8988-4DCE-81D8-84C4DC8FCA7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2" name="TextBox 524">
          <a:extLst>
            <a:ext uri="{FF2B5EF4-FFF2-40B4-BE49-F238E27FC236}">
              <a16:creationId xmlns:a16="http://schemas.microsoft.com/office/drawing/2014/main" id="{257E5E05-9CB7-47D8-A9E9-8F515D2DA5D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3" name="TextBox 525">
          <a:extLst>
            <a:ext uri="{FF2B5EF4-FFF2-40B4-BE49-F238E27FC236}">
              <a16:creationId xmlns:a16="http://schemas.microsoft.com/office/drawing/2014/main" id="{F5A37404-165C-411D-AEE8-27CEDE9ABBD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4" name="TextBox 526">
          <a:extLst>
            <a:ext uri="{FF2B5EF4-FFF2-40B4-BE49-F238E27FC236}">
              <a16:creationId xmlns:a16="http://schemas.microsoft.com/office/drawing/2014/main" id="{6D4080DC-0C5F-4D6A-B8F4-2D46DE39591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5" name="TextBox 527">
          <a:extLst>
            <a:ext uri="{FF2B5EF4-FFF2-40B4-BE49-F238E27FC236}">
              <a16:creationId xmlns:a16="http://schemas.microsoft.com/office/drawing/2014/main" id="{83ADD1A2-465B-4064-829E-A7000EF3AE4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6" name="TextBox 528">
          <a:extLst>
            <a:ext uri="{FF2B5EF4-FFF2-40B4-BE49-F238E27FC236}">
              <a16:creationId xmlns:a16="http://schemas.microsoft.com/office/drawing/2014/main" id="{5A6E968F-0568-49BE-B840-E32A42CE48C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7" name="TextBox 529">
          <a:extLst>
            <a:ext uri="{FF2B5EF4-FFF2-40B4-BE49-F238E27FC236}">
              <a16:creationId xmlns:a16="http://schemas.microsoft.com/office/drawing/2014/main" id="{BA837D9E-23FD-4E8A-88D9-74D6148EC5D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8" name="TextBox 530">
          <a:extLst>
            <a:ext uri="{FF2B5EF4-FFF2-40B4-BE49-F238E27FC236}">
              <a16:creationId xmlns:a16="http://schemas.microsoft.com/office/drawing/2014/main" id="{69040E97-10A2-47DD-971C-E23503AFB1D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09" name="TextBox 531">
          <a:extLst>
            <a:ext uri="{FF2B5EF4-FFF2-40B4-BE49-F238E27FC236}">
              <a16:creationId xmlns:a16="http://schemas.microsoft.com/office/drawing/2014/main" id="{276BDD32-7A61-44CA-8F32-A54CF32A4F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0" name="TextBox 532">
          <a:extLst>
            <a:ext uri="{FF2B5EF4-FFF2-40B4-BE49-F238E27FC236}">
              <a16:creationId xmlns:a16="http://schemas.microsoft.com/office/drawing/2014/main" id="{79B67955-08C6-4423-86EF-0EF71142734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1" name="TextBox 284">
          <a:extLst>
            <a:ext uri="{FF2B5EF4-FFF2-40B4-BE49-F238E27FC236}">
              <a16:creationId xmlns:a16="http://schemas.microsoft.com/office/drawing/2014/main" id="{B9617A24-4073-4D0E-AD18-7242E208578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2" name="TextBox 285">
          <a:extLst>
            <a:ext uri="{FF2B5EF4-FFF2-40B4-BE49-F238E27FC236}">
              <a16:creationId xmlns:a16="http://schemas.microsoft.com/office/drawing/2014/main" id="{DA715BA9-E19C-4A23-AC1E-AB5D293CD96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3" name="TextBox 286">
          <a:extLst>
            <a:ext uri="{FF2B5EF4-FFF2-40B4-BE49-F238E27FC236}">
              <a16:creationId xmlns:a16="http://schemas.microsoft.com/office/drawing/2014/main" id="{308A62BB-4DDF-4B8B-A9B3-B20FF2228FB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4" name="TextBox 287">
          <a:extLst>
            <a:ext uri="{FF2B5EF4-FFF2-40B4-BE49-F238E27FC236}">
              <a16:creationId xmlns:a16="http://schemas.microsoft.com/office/drawing/2014/main" id="{071BA5CD-C87D-4094-9A5B-35FBC6DD19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5" name="TextBox 288">
          <a:extLst>
            <a:ext uri="{FF2B5EF4-FFF2-40B4-BE49-F238E27FC236}">
              <a16:creationId xmlns:a16="http://schemas.microsoft.com/office/drawing/2014/main" id="{BE4DCEC7-B7C6-4958-A219-39EE12FFB5A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6" name="TextBox 289">
          <a:extLst>
            <a:ext uri="{FF2B5EF4-FFF2-40B4-BE49-F238E27FC236}">
              <a16:creationId xmlns:a16="http://schemas.microsoft.com/office/drawing/2014/main" id="{DC88D3D1-2B57-4D6A-9515-D9DF5CB871A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7" name="TextBox 290">
          <a:extLst>
            <a:ext uri="{FF2B5EF4-FFF2-40B4-BE49-F238E27FC236}">
              <a16:creationId xmlns:a16="http://schemas.microsoft.com/office/drawing/2014/main" id="{4D31BD47-8156-4B97-AC14-55BE5292F95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8" name="TextBox 617">
          <a:extLst>
            <a:ext uri="{FF2B5EF4-FFF2-40B4-BE49-F238E27FC236}">
              <a16:creationId xmlns:a16="http://schemas.microsoft.com/office/drawing/2014/main" id="{8DCBCBCC-B227-4B57-ADA7-94E4B041633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19" name="TextBox 618">
          <a:extLst>
            <a:ext uri="{FF2B5EF4-FFF2-40B4-BE49-F238E27FC236}">
              <a16:creationId xmlns:a16="http://schemas.microsoft.com/office/drawing/2014/main" id="{44EDDD99-6B67-4A18-86DB-A5A18D75DE5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0" name="TextBox 250">
          <a:extLst>
            <a:ext uri="{FF2B5EF4-FFF2-40B4-BE49-F238E27FC236}">
              <a16:creationId xmlns:a16="http://schemas.microsoft.com/office/drawing/2014/main" id="{46E387FA-EA32-4438-8F37-ACEFBAFE28F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1" name="TextBox 501">
          <a:extLst>
            <a:ext uri="{FF2B5EF4-FFF2-40B4-BE49-F238E27FC236}">
              <a16:creationId xmlns:a16="http://schemas.microsoft.com/office/drawing/2014/main" id="{AC9C5EAC-BFDC-47C8-88B4-26F7304A1F7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2" name="TextBox 621">
          <a:extLst>
            <a:ext uri="{FF2B5EF4-FFF2-40B4-BE49-F238E27FC236}">
              <a16:creationId xmlns:a16="http://schemas.microsoft.com/office/drawing/2014/main" id="{278AD80C-280D-432D-8112-5659500590D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3" name="TextBox 622">
          <a:extLst>
            <a:ext uri="{FF2B5EF4-FFF2-40B4-BE49-F238E27FC236}">
              <a16:creationId xmlns:a16="http://schemas.microsoft.com/office/drawing/2014/main" id="{068F30A2-038A-49B1-95F1-C50229038D1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4" name="TextBox 623">
          <a:extLst>
            <a:ext uri="{FF2B5EF4-FFF2-40B4-BE49-F238E27FC236}">
              <a16:creationId xmlns:a16="http://schemas.microsoft.com/office/drawing/2014/main" id="{FA049189-3F36-408E-8168-607CECE3890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5" name="TextBox 624">
          <a:extLst>
            <a:ext uri="{FF2B5EF4-FFF2-40B4-BE49-F238E27FC236}">
              <a16:creationId xmlns:a16="http://schemas.microsoft.com/office/drawing/2014/main" id="{D1F6BA09-F2AA-4863-A954-2428B7F98A2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6" name="TextBox 625">
          <a:extLst>
            <a:ext uri="{FF2B5EF4-FFF2-40B4-BE49-F238E27FC236}">
              <a16:creationId xmlns:a16="http://schemas.microsoft.com/office/drawing/2014/main" id="{B55E6B00-A56A-4F0B-9F54-5D8EC6FF2F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7" name="TextBox 626">
          <a:extLst>
            <a:ext uri="{FF2B5EF4-FFF2-40B4-BE49-F238E27FC236}">
              <a16:creationId xmlns:a16="http://schemas.microsoft.com/office/drawing/2014/main" id="{DF9A8965-2A2A-4741-8156-3953797055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8" name="TextBox 627">
          <a:extLst>
            <a:ext uri="{FF2B5EF4-FFF2-40B4-BE49-F238E27FC236}">
              <a16:creationId xmlns:a16="http://schemas.microsoft.com/office/drawing/2014/main" id="{912F5975-C1CB-4BEE-ACEA-9944655B5C8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29" name="TextBox 628">
          <a:extLst>
            <a:ext uri="{FF2B5EF4-FFF2-40B4-BE49-F238E27FC236}">
              <a16:creationId xmlns:a16="http://schemas.microsoft.com/office/drawing/2014/main" id="{CB32284F-4C93-4EF3-BFB9-BEADE3E6934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0" name="TextBox 629">
          <a:extLst>
            <a:ext uri="{FF2B5EF4-FFF2-40B4-BE49-F238E27FC236}">
              <a16:creationId xmlns:a16="http://schemas.microsoft.com/office/drawing/2014/main" id="{D03CF6B9-E6B8-4DED-AC1E-E0E79BFBB57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1" name="TextBox 630">
          <a:extLst>
            <a:ext uri="{FF2B5EF4-FFF2-40B4-BE49-F238E27FC236}">
              <a16:creationId xmlns:a16="http://schemas.microsoft.com/office/drawing/2014/main" id="{EB27373D-8C5C-477A-BF78-508C55D3AFF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2" name="TextBox 631">
          <a:extLst>
            <a:ext uri="{FF2B5EF4-FFF2-40B4-BE49-F238E27FC236}">
              <a16:creationId xmlns:a16="http://schemas.microsoft.com/office/drawing/2014/main" id="{C0978AC7-8F72-4DF8-A399-94AA2D33FB5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3" name="TextBox 632">
          <a:extLst>
            <a:ext uri="{FF2B5EF4-FFF2-40B4-BE49-F238E27FC236}">
              <a16:creationId xmlns:a16="http://schemas.microsoft.com/office/drawing/2014/main" id="{314926C9-EFE0-4911-956F-9FE26CABAF0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4" name="TextBox 633">
          <a:extLst>
            <a:ext uri="{FF2B5EF4-FFF2-40B4-BE49-F238E27FC236}">
              <a16:creationId xmlns:a16="http://schemas.microsoft.com/office/drawing/2014/main" id="{58F81476-7C09-45BD-BB8E-42F6071FE9A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5" name="TextBox 634">
          <a:extLst>
            <a:ext uri="{FF2B5EF4-FFF2-40B4-BE49-F238E27FC236}">
              <a16:creationId xmlns:a16="http://schemas.microsoft.com/office/drawing/2014/main" id="{A4F3268F-707E-40F7-A3B4-0638410ABD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6" name="TextBox 635">
          <a:extLst>
            <a:ext uri="{FF2B5EF4-FFF2-40B4-BE49-F238E27FC236}">
              <a16:creationId xmlns:a16="http://schemas.microsoft.com/office/drawing/2014/main" id="{34933612-9249-4889-8EEC-E612472EA39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7" name="TextBox 636">
          <a:extLst>
            <a:ext uri="{FF2B5EF4-FFF2-40B4-BE49-F238E27FC236}">
              <a16:creationId xmlns:a16="http://schemas.microsoft.com/office/drawing/2014/main" id="{D5E32DDF-73F5-4F2F-9865-7D4537F3A43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8" name="TextBox 637">
          <a:extLst>
            <a:ext uri="{FF2B5EF4-FFF2-40B4-BE49-F238E27FC236}">
              <a16:creationId xmlns:a16="http://schemas.microsoft.com/office/drawing/2014/main" id="{F9B46813-EF37-4EBE-90F0-0CBF0165DA0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39" name="TextBox 251">
          <a:extLst>
            <a:ext uri="{FF2B5EF4-FFF2-40B4-BE49-F238E27FC236}">
              <a16:creationId xmlns:a16="http://schemas.microsoft.com/office/drawing/2014/main" id="{8897594E-BF86-4EE0-B614-CAE127281C8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0" name="TextBox 502">
          <a:extLst>
            <a:ext uri="{FF2B5EF4-FFF2-40B4-BE49-F238E27FC236}">
              <a16:creationId xmlns:a16="http://schemas.microsoft.com/office/drawing/2014/main" id="{3790071F-12DD-4770-B140-C779266FA9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1" name="TextBox 505">
          <a:extLst>
            <a:ext uri="{FF2B5EF4-FFF2-40B4-BE49-F238E27FC236}">
              <a16:creationId xmlns:a16="http://schemas.microsoft.com/office/drawing/2014/main" id="{21989402-7064-4521-B160-E53D0107E5C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2" name="TextBox 507">
          <a:extLst>
            <a:ext uri="{FF2B5EF4-FFF2-40B4-BE49-F238E27FC236}">
              <a16:creationId xmlns:a16="http://schemas.microsoft.com/office/drawing/2014/main" id="{74EEB13A-C35B-46EA-A0D9-A72DF130AB5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3" name="TextBox 509">
          <a:extLst>
            <a:ext uri="{FF2B5EF4-FFF2-40B4-BE49-F238E27FC236}">
              <a16:creationId xmlns:a16="http://schemas.microsoft.com/office/drawing/2014/main" id="{F380D1F1-5A17-4777-958A-E1459146ECF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4" name="TextBox 511">
          <a:extLst>
            <a:ext uri="{FF2B5EF4-FFF2-40B4-BE49-F238E27FC236}">
              <a16:creationId xmlns:a16="http://schemas.microsoft.com/office/drawing/2014/main" id="{DE20C760-00E2-4FDD-987A-0C2BC82DD21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5" name="TextBox 513">
          <a:extLst>
            <a:ext uri="{FF2B5EF4-FFF2-40B4-BE49-F238E27FC236}">
              <a16:creationId xmlns:a16="http://schemas.microsoft.com/office/drawing/2014/main" id="{E16D861E-D944-45E5-B9CA-19CFD306A09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6" name="TextBox 515">
          <a:extLst>
            <a:ext uri="{FF2B5EF4-FFF2-40B4-BE49-F238E27FC236}">
              <a16:creationId xmlns:a16="http://schemas.microsoft.com/office/drawing/2014/main" id="{183150E1-C992-4ADF-A68B-1A20A033FA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7" name="TextBox 517">
          <a:extLst>
            <a:ext uri="{FF2B5EF4-FFF2-40B4-BE49-F238E27FC236}">
              <a16:creationId xmlns:a16="http://schemas.microsoft.com/office/drawing/2014/main" id="{0AC14661-384C-48A7-A6A4-ECB9B6A56F0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8" name="TextBox 519">
          <a:extLst>
            <a:ext uri="{FF2B5EF4-FFF2-40B4-BE49-F238E27FC236}">
              <a16:creationId xmlns:a16="http://schemas.microsoft.com/office/drawing/2014/main" id="{A9BA9762-2688-41A0-B3AD-4B0CF917E88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49" name="TextBox 521">
          <a:extLst>
            <a:ext uri="{FF2B5EF4-FFF2-40B4-BE49-F238E27FC236}">
              <a16:creationId xmlns:a16="http://schemas.microsoft.com/office/drawing/2014/main" id="{D5606EFC-FAED-41C4-B9EB-EB2E7CB274F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0" name="TextBox 523">
          <a:extLst>
            <a:ext uri="{FF2B5EF4-FFF2-40B4-BE49-F238E27FC236}">
              <a16:creationId xmlns:a16="http://schemas.microsoft.com/office/drawing/2014/main" id="{489E6CC8-482C-4672-A617-E518FEA1A10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1" name="TextBox 525">
          <a:extLst>
            <a:ext uri="{FF2B5EF4-FFF2-40B4-BE49-F238E27FC236}">
              <a16:creationId xmlns:a16="http://schemas.microsoft.com/office/drawing/2014/main" id="{265C43BA-D436-40FF-BD79-F5F8BB8E0D4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2" name="TextBox 527">
          <a:extLst>
            <a:ext uri="{FF2B5EF4-FFF2-40B4-BE49-F238E27FC236}">
              <a16:creationId xmlns:a16="http://schemas.microsoft.com/office/drawing/2014/main" id="{24FFD392-8CDC-4AED-B4FC-561938EBF43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3" name="TextBox 529">
          <a:extLst>
            <a:ext uri="{FF2B5EF4-FFF2-40B4-BE49-F238E27FC236}">
              <a16:creationId xmlns:a16="http://schemas.microsoft.com/office/drawing/2014/main" id="{69F2B415-02BA-4981-B4F6-80F295CA184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4" name="TextBox 531">
          <a:extLst>
            <a:ext uri="{FF2B5EF4-FFF2-40B4-BE49-F238E27FC236}">
              <a16:creationId xmlns:a16="http://schemas.microsoft.com/office/drawing/2014/main" id="{D5B81A16-9943-4FD5-A483-1270436CBD2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5" name="TextBox 532">
          <a:extLst>
            <a:ext uri="{FF2B5EF4-FFF2-40B4-BE49-F238E27FC236}">
              <a16:creationId xmlns:a16="http://schemas.microsoft.com/office/drawing/2014/main" id="{4ED1643D-3AEC-47D9-8117-E0F299A4A21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6" name="TextBox 655">
          <a:extLst>
            <a:ext uri="{FF2B5EF4-FFF2-40B4-BE49-F238E27FC236}">
              <a16:creationId xmlns:a16="http://schemas.microsoft.com/office/drawing/2014/main" id="{E601377C-9A7B-4207-BE0E-A685F333A8D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7" name="TextBox 656">
          <a:extLst>
            <a:ext uri="{FF2B5EF4-FFF2-40B4-BE49-F238E27FC236}">
              <a16:creationId xmlns:a16="http://schemas.microsoft.com/office/drawing/2014/main" id="{1A78AE30-C2D2-4729-BCF4-26F9AA40C1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8" name="TextBox 657">
          <a:extLst>
            <a:ext uri="{FF2B5EF4-FFF2-40B4-BE49-F238E27FC236}">
              <a16:creationId xmlns:a16="http://schemas.microsoft.com/office/drawing/2014/main" id="{F5F9F66C-32E8-42E0-A443-0CCA4666EF7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59" name="TextBox 658">
          <a:extLst>
            <a:ext uri="{FF2B5EF4-FFF2-40B4-BE49-F238E27FC236}">
              <a16:creationId xmlns:a16="http://schemas.microsoft.com/office/drawing/2014/main" id="{C913F56B-B0B8-4763-A5E2-2EFE2B4D9A6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0" name="TextBox 659">
          <a:extLst>
            <a:ext uri="{FF2B5EF4-FFF2-40B4-BE49-F238E27FC236}">
              <a16:creationId xmlns:a16="http://schemas.microsoft.com/office/drawing/2014/main" id="{C7F7601E-7C7F-4781-967B-5D9748FCDAE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1" name="TextBox 660">
          <a:extLst>
            <a:ext uri="{FF2B5EF4-FFF2-40B4-BE49-F238E27FC236}">
              <a16:creationId xmlns:a16="http://schemas.microsoft.com/office/drawing/2014/main" id="{C1543199-E527-49AA-9C5C-1C9BAE917F1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2" name="TextBox 661">
          <a:extLst>
            <a:ext uri="{FF2B5EF4-FFF2-40B4-BE49-F238E27FC236}">
              <a16:creationId xmlns:a16="http://schemas.microsoft.com/office/drawing/2014/main" id="{BE9BB243-398C-4CDD-8025-8B489029AA9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3" name="TextBox 662">
          <a:extLst>
            <a:ext uri="{FF2B5EF4-FFF2-40B4-BE49-F238E27FC236}">
              <a16:creationId xmlns:a16="http://schemas.microsoft.com/office/drawing/2014/main" id="{7EA8956A-8C1E-4E89-AA91-01B581C183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4" name="TextBox 663">
          <a:extLst>
            <a:ext uri="{FF2B5EF4-FFF2-40B4-BE49-F238E27FC236}">
              <a16:creationId xmlns:a16="http://schemas.microsoft.com/office/drawing/2014/main" id="{BF1F26E3-B390-447C-893C-4A5CB24D271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5" name="TextBox 664">
          <a:extLst>
            <a:ext uri="{FF2B5EF4-FFF2-40B4-BE49-F238E27FC236}">
              <a16:creationId xmlns:a16="http://schemas.microsoft.com/office/drawing/2014/main" id="{FF051499-86D4-4541-AEB1-E483C4C6E7A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6" name="TextBox 665">
          <a:extLst>
            <a:ext uri="{FF2B5EF4-FFF2-40B4-BE49-F238E27FC236}">
              <a16:creationId xmlns:a16="http://schemas.microsoft.com/office/drawing/2014/main" id="{A8C03B89-735E-4DE2-AA6C-0303A8C6F66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7" name="TextBox 666">
          <a:extLst>
            <a:ext uri="{FF2B5EF4-FFF2-40B4-BE49-F238E27FC236}">
              <a16:creationId xmlns:a16="http://schemas.microsoft.com/office/drawing/2014/main" id="{6C9335CC-E00B-4F23-8167-1F518EFC67E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8" name="TextBox 667">
          <a:extLst>
            <a:ext uri="{FF2B5EF4-FFF2-40B4-BE49-F238E27FC236}">
              <a16:creationId xmlns:a16="http://schemas.microsoft.com/office/drawing/2014/main" id="{23232060-0DFC-40D8-BA26-4E9796AB85A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69" name="TextBox 668">
          <a:extLst>
            <a:ext uri="{FF2B5EF4-FFF2-40B4-BE49-F238E27FC236}">
              <a16:creationId xmlns:a16="http://schemas.microsoft.com/office/drawing/2014/main" id="{A860F361-795F-461F-9B36-0FFE783D1F8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0" name="TextBox 669">
          <a:extLst>
            <a:ext uri="{FF2B5EF4-FFF2-40B4-BE49-F238E27FC236}">
              <a16:creationId xmlns:a16="http://schemas.microsoft.com/office/drawing/2014/main" id="{94EC95E2-4AE5-4BCD-A976-560BE498922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1" name="TextBox 670">
          <a:extLst>
            <a:ext uri="{FF2B5EF4-FFF2-40B4-BE49-F238E27FC236}">
              <a16:creationId xmlns:a16="http://schemas.microsoft.com/office/drawing/2014/main" id="{B9F1E37A-3BDD-4619-979A-1A7CDDC2D9C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2" name="TextBox 671">
          <a:extLst>
            <a:ext uri="{FF2B5EF4-FFF2-40B4-BE49-F238E27FC236}">
              <a16:creationId xmlns:a16="http://schemas.microsoft.com/office/drawing/2014/main" id="{E9C47763-AF68-4361-8EBE-3B8D26D926B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3" name="TextBox 672">
          <a:extLst>
            <a:ext uri="{FF2B5EF4-FFF2-40B4-BE49-F238E27FC236}">
              <a16:creationId xmlns:a16="http://schemas.microsoft.com/office/drawing/2014/main" id="{8F6282A4-CCF0-4B9D-81CE-74F98AE4F96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4" name="TextBox 673">
          <a:extLst>
            <a:ext uri="{FF2B5EF4-FFF2-40B4-BE49-F238E27FC236}">
              <a16:creationId xmlns:a16="http://schemas.microsoft.com/office/drawing/2014/main" id="{030114D8-3002-432E-A3F2-6A2C90A7B57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5" name="TextBox 674">
          <a:extLst>
            <a:ext uri="{FF2B5EF4-FFF2-40B4-BE49-F238E27FC236}">
              <a16:creationId xmlns:a16="http://schemas.microsoft.com/office/drawing/2014/main" id="{457DA536-E2C4-4A31-B469-ACEBC46A587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6" name="TextBox 675">
          <a:extLst>
            <a:ext uri="{FF2B5EF4-FFF2-40B4-BE49-F238E27FC236}">
              <a16:creationId xmlns:a16="http://schemas.microsoft.com/office/drawing/2014/main" id="{29CA0781-0F1B-4C51-9F95-0DFE1046E49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7" name="TextBox 676">
          <a:extLst>
            <a:ext uri="{FF2B5EF4-FFF2-40B4-BE49-F238E27FC236}">
              <a16:creationId xmlns:a16="http://schemas.microsoft.com/office/drawing/2014/main" id="{35CEEF86-5BF4-43EC-A2BD-76946ACA3EE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8" name="TextBox 677">
          <a:extLst>
            <a:ext uri="{FF2B5EF4-FFF2-40B4-BE49-F238E27FC236}">
              <a16:creationId xmlns:a16="http://schemas.microsoft.com/office/drawing/2014/main" id="{6BA61654-81CD-4D4F-9F01-68D6F6045B1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79" name="TextBox 678">
          <a:extLst>
            <a:ext uri="{FF2B5EF4-FFF2-40B4-BE49-F238E27FC236}">
              <a16:creationId xmlns:a16="http://schemas.microsoft.com/office/drawing/2014/main" id="{FC536B1E-BD96-46AA-BADC-DD9EA8EAFCA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0" name="TextBox 679">
          <a:extLst>
            <a:ext uri="{FF2B5EF4-FFF2-40B4-BE49-F238E27FC236}">
              <a16:creationId xmlns:a16="http://schemas.microsoft.com/office/drawing/2014/main" id="{F682F1E8-4CED-4B2F-AB36-B14A7792FAB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1" name="TextBox 680">
          <a:extLst>
            <a:ext uri="{FF2B5EF4-FFF2-40B4-BE49-F238E27FC236}">
              <a16:creationId xmlns:a16="http://schemas.microsoft.com/office/drawing/2014/main" id="{A175AD4D-7EB8-402E-A3F0-B07B07A5F33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2" name="TextBox 681">
          <a:extLst>
            <a:ext uri="{FF2B5EF4-FFF2-40B4-BE49-F238E27FC236}">
              <a16:creationId xmlns:a16="http://schemas.microsoft.com/office/drawing/2014/main" id="{9ADB4442-D459-40DC-8F84-78E696BCF9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3" name="TextBox 682">
          <a:extLst>
            <a:ext uri="{FF2B5EF4-FFF2-40B4-BE49-F238E27FC236}">
              <a16:creationId xmlns:a16="http://schemas.microsoft.com/office/drawing/2014/main" id="{BF8764C2-4AF0-4F03-8773-DABB4987452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4" name="TextBox 683">
          <a:extLst>
            <a:ext uri="{FF2B5EF4-FFF2-40B4-BE49-F238E27FC236}">
              <a16:creationId xmlns:a16="http://schemas.microsoft.com/office/drawing/2014/main" id="{2577EB89-AC23-42FE-AB3B-F05A64BF388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5" name="TextBox 684">
          <a:extLst>
            <a:ext uri="{FF2B5EF4-FFF2-40B4-BE49-F238E27FC236}">
              <a16:creationId xmlns:a16="http://schemas.microsoft.com/office/drawing/2014/main" id="{8F3F43BE-CC89-4754-A0EE-5D625BB9331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6" name="TextBox 685">
          <a:extLst>
            <a:ext uri="{FF2B5EF4-FFF2-40B4-BE49-F238E27FC236}">
              <a16:creationId xmlns:a16="http://schemas.microsoft.com/office/drawing/2014/main" id="{89A5DC47-4106-4A9F-8C97-A868C05697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7" name="TextBox 686">
          <a:extLst>
            <a:ext uri="{FF2B5EF4-FFF2-40B4-BE49-F238E27FC236}">
              <a16:creationId xmlns:a16="http://schemas.microsoft.com/office/drawing/2014/main" id="{9805DAD3-4F04-4092-85F5-CB275E737C8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8" name="TextBox 687">
          <a:extLst>
            <a:ext uri="{FF2B5EF4-FFF2-40B4-BE49-F238E27FC236}">
              <a16:creationId xmlns:a16="http://schemas.microsoft.com/office/drawing/2014/main" id="{ED6989DC-1990-4E11-AB11-1C907B3F4B8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89" name="TextBox 688">
          <a:extLst>
            <a:ext uri="{FF2B5EF4-FFF2-40B4-BE49-F238E27FC236}">
              <a16:creationId xmlns:a16="http://schemas.microsoft.com/office/drawing/2014/main" id="{439AB642-98F5-4FC3-B6C2-430AC4A513D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0" name="TextBox 689">
          <a:extLst>
            <a:ext uri="{FF2B5EF4-FFF2-40B4-BE49-F238E27FC236}">
              <a16:creationId xmlns:a16="http://schemas.microsoft.com/office/drawing/2014/main" id="{1FC06DC4-27F2-4001-9FFD-774B18917B9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1" name="TextBox 690">
          <a:extLst>
            <a:ext uri="{FF2B5EF4-FFF2-40B4-BE49-F238E27FC236}">
              <a16:creationId xmlns:a16="http://schemas.microsoft.com/office/drawing/2014/main" id="{F34B263E-195F-4278-81F0-B0A03CC27DB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2" name="TextBox 691">
          <a:extLst>
            <a:ext uri="{FF2B5EF4-FFF2-40B4-BE49-F238E27FC236}">
              <a16:creationId xmlns:a16="http://schemas.microsoft.com/office/drawing/2014/main" id="{08FA59BC-6FEF-415F-831A-CB742BA46A0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3" name="TextBox 692">
          <a:extLst>
            <a:ext uri="{FF2B5EF4-FFF2-40B4-BE49-F238E27FC236}">
              <a16:creationId xmlns:a16="http://schemas.microsoft.com/office/drawing/2014/main" id="{C0829860-0155-4064-9D34-CD0002017A7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4" name="TextBox 693">
          <a:extLst>
            <a:ext uri="{FF2B5EF4-FFF2-40B4-BE49-F238E27FC236}">
              <a16:creationId xmlns:a16="http://schemas.microsoft.com/office/drawing/2014/main" id="{46E5880B-C820-4555-89F8-837A5E1D3BA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5" name="TextBox 694">
          <a:extLst>
            <a:ext uri="{FF2B5EF4-FFF2-40B4-BE49-F238E27FC236}">
              <a16:creationId xmlns:a16="http://schemas.microsoft.com/office/drawing/2014/main" id="{0F44ED7B-4502-4E6A-9F90-2620CD0E317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6" name="TextBox 250">
          <a:extLst>
            <a:ext uri="{FF2B5EF4-FFF2-40B4-BE49-F238E27FC236}">
              <a16:creationId xmlns:a16="http://schemas.microsoft.com/office/drawing/2014/main" id="{6CB8726E-3BFB-47D5-A10E-CDC193B846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7" name="TextBox 251">
          <a:extLst>
            <a:ext uri="{FF2B5EF4-FFF2-40B4-BE49-F238E27FC236}">
              <a16:creationId xmlns:a16="http://schemas.microsoft.com/office/drawing/2014/main" id="{2016C55F-5BFB-4C85-A7FA-E4323A9EB93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8" name="TextBox 501">
          <a:extLst>
            <a:ext uri="{FF2B5EF4-FFF2-40B4-BE49-F238E27FC236}">
              <a16:creationId xmlns:a16="http://schemas.microsoft.com/office/drawing/2014/main" id="{C17D3BB9-2BFB-4F00-A37D-FE2A5DECB8B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699" name="TextBox 502">
          <a:extLst>
            <a:ext uri="{FF2B5EF4-FFF2-40B4-BE49-F238E27FC236}">
              <a16:creationId xmlns:a16="http://schemas.microsoft.com/office/drawing/2014/main" id="{EE750FC6-7FEA-49BE-A9C4-D842401236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0" name="TextBox 504">
          <a:extLst>
            <a:ext uri="{FF2B5EF4-FFF2-40B4-BE49-F238E27FC236}">
              <a16:creationId xmlns:a16="http://schemas.microsoft.com/office/drawing/2014/main" id="{D10C9B50-DF7B-4ED7-BD81-54EB3F649BD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1" name="TextBox 505">
          <a:extLst>
            <a:ext uri="{FF2B5EF4-FFF2-40B4-BE49-F238E27FC236}">
              <a16:creationId xmlns:a16="http://schemas.microsoft.com/office/drawing/2014/main" id="{7590F87F-822E-4B23-9E8E-4010CD11A67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2" name="TextBox 506">
          <a:extLst>
            <a:ext uri="{FF2B5EF4-FFF2-40B4-BE49-F238E27FC236}">
              <a16:creationId xmlns:a16="http://schemas.microsoft.com/office/drawing/2014/main" id="{94D9C7B0-D056-49A6-B3B4-36613C7C689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3" name="TextBox 507">
          <a:extLst>
            <a:ext uri="{FF2B5EF4-FFF2-40B4-BE49-F238E27FC236}">
              <a16:creationId xmlns:a16="http://schemas.microsoft.com/office/drawing/2014/main" id="{FE6E9BCE-A1E3-4679-A90B-092C58BED55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4" name="TextBox 508">
          <a:extLst>
            <a:ext uri="{FF2B5EF4-FFF2-40B4-BE49-F238E27FC236}">
              <a16:creationId xmlns:a16="http://schemas.microsoft.com/office/drawing/2014/main" id="{D79E1230-E371-41D8-B05B-56D7DBF4FC6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5" name="TextBox 509">
          <a:extLst>
            <a:ext uri="{FF2B5EF4-FFF2-40B4-BE49-F238E27FC236}">
              <a16:creationId xmlns:a16="http://schemas.microsoft.com/office/drawing/2014/main" id="{13F57132-E357-40E7-AF29-1AFD5F0B848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6" name="TextBox 510">
          <a:extLst>
            <a:ext uri="{FF2B5EF4-FFF2-40B4-BE49-F238E27FC236}">
              <a16:creationId xmlns:a16="http://schemas.microsoft.com/office/drawing/2014/main" id="{7CF33E77-3EF2-4A21-86A1-FDA6D981F5D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7" name="TextBox 511">
          <a:extLst>
            <a:ext uri="{FF2B5EF4-FFF2-40B4-BE49-F238E27FC236}">
              <a16:creationId xmlns:a16="http://schemas.microsoft.com/office/drawing/2014/main" id="{FE7A543D-03E5-4603-89BC-20348BBA2EE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8" name="TextBox 512">
          <a:extLst>
            <a:ext uri="{FF2B5EF4-FFF2-40B4-BE49-F238E27FC236}">
              <a16:creationId xmlns:a16="http://schemas.microsoft.com/office/drawing/2014/main" id="{5DD36921-D268-4F24-B778-BEE453FA7C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09" name="TextBox 513">
          <a:extLst>
            <a:ext uri="{FF2B5EF4-FFF2-40B4-BE49-F238E27FC236}">
              <a16:creationId xmlns:a16="http://schemas.microsoft.com/office/drawing/2014/main" id="{83F490BD-EDD2-4B8D-A2CC-67B7F83B3E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0" name="TextBox 514">
          <a:extLst>
            <a:ext uri="{FF2B5EF4-FFF2-40B4-BE49-F238E27FC236}">
              <a16:creationId xmlns:a16="http://schemas.microsoft.com/office/drawing/2014/main" id="{443E3811-5124-4215-9C86-E23F74C1AB8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1" name="TextBox 515">
          <a:extLst>
            <a:ext uri="{FF2B5EF4-FFF2-40B4-BE49-F238E27FC236}">
              <a16:creationId xmlns:a16="http://schemas.microsoft.com/office/drawing/2014/main" id="{0541D189-6AB6-4DF3-AFEE-9BA7BA23464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2" name="TextBox 516">
          <a:extLst>
            <a:ext uri="{FF2B5EF4-FFF2-40B4-BE49-F238E27FC236}">
              <a16:creationId xmlns:a16="http://schemas.microsoft.com/office/drawing/2014/main" id="{C783B739-F7E7-42CA-BC9C-07C74F9A897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3" name="TextBox 517">
          <a:extLst>
            <a:ext uri="{FF2B5EF4-FFF2-40B4-BE49-F238E27FC236}">
              <a16:creationId xmlns:a16="http://schemas.microsoft.com/office/drawing/2014/main" id="{32B6B72E-6F92-4B68-9C4A-5E73872BB4D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4" name="TextBox 518">
          <a:extLst>
            <a:ext uri="{FF2B5EF4-FFF2-40B4-BE49-F238E27FC236}">
              <a16:creationId xmlns:a16="http://schemas.microsoft.com/office/drawing/2014/main" id="{470E3310-D8E0-4A0B-9A0A-714431D5276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5" name="TextBox 519">
          <a:extLst>
            <a:ext uri="{FF2B5EF4-FFF2-40B4-BE49-F238E27FC236}">
              <a16:creationId xmlns:a16="http://schemas.microsoft.com/office/drawing/2014/main" id="{FFBB3528-6E66-4984-A006-2C51426F1F0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6" name="TextBox 520">
          <a:extLst>
            <a:ext uri="{FF2B5EF4-FFF2-40B4-BE49-F238E27FC236}">
              <a16:creationId xmlns:a16="http://schemas.microsoft.com/office/drawing/2014/main" id="{3358C9B1-6D0F-4196-BCD0-B34BA3435F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7" name="TextBox 521">
          <a:extLst>
            <a:ext uri="{FF2B5EF4-FFF2-40B4-BE49-F238E27FC236}">
              <a16:creationId xmlns:a16="http://schemas.microsoft.com/office/drawing/2014/main" id="{1E4214E3-B73A-4322-8BD9-2842E6157ED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8" name="TextBox 522">
          <a:extLst>
            <a:ext uri="{FF2B5EF4-FFF2-40B4-BE49-F238E27FC236}">
              <a16:creationId xmlns:a16="http://schemas.microsoft.com/office/drawing/2014/main" id="{5A8F4C52-C7E7-456A-A4AA-30E30DE21FF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19" name="TextBox 523">
          <a:extLst>
            <a:ext uri="{FF2B5EF4-FFF2-40B4-BE49-F238E27FC236}">
              <a16:creationId xmlns:a16="http://schemas.microsoft.com/office/drawing/2014/main" id="{4C8D6067-5477-4843-96B0-BA2D359A031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0" name="TextBox 524">
          <a:extLst>
            <a:ext uri="{FF2B5EF4-FFF2-40B4-BE49-F238E27FC236}">
              <a16:creationId xmlns:a16="http://schemas.microsoft.com/office/drawing/2014/main" id="{280FFB08-4101-4AF9-A9D7-6AF2AEE5ABD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1" name="TextBox 525">
          <a:extLst>
            <a:ext uri="{FF2B5EF4-FFF2-40B4-BE49-F238E27FC236}">
              <a16:creationId xmlns:a16="http://schemas.microsoft.com/office/drawing/2014/main" id="{31C70C3C-0BD7-4AA7-8FBC-BA391DBD722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2" name="TextBox 526">
          <a:extLst>
            <a:ext uri="{FF2B5EF4-FFF2-40B4-BE49-F238E27FC236}">
              <a16:creationId xmlns:a16="http://schemas.microsoft.com/office/drawing/2014/main" id="{EE410036-F415-4F2D-AF68-23534A426E9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3" name="TextBox 527">
          <a:extLst>
            <a:ext uri="{FF2B5EF4-FFF2-40B4-BE49-F238E27FC236}">
              <a16:creationId xmlns:a16="http://schemas.microsoft.com/office/drawing/2014/main" id="{B6E031CB-06DE-48D8-9C64-511229DA91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4" name="TextBox 528">
          <a:extLst>
            <a:ext uri="{FF2B5EF4-FFF2-40B4-BE49-F238E27FC236}">
              <a16:creationId xmlns:a16="http://schemas.microsoft.com/office/drawing/2014/main" id="{9A7AFE28-59A2-44CE-A460-89E4382458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5" name="TextBox 529">
          <a:extLst>
            <a:ext uri="{FF2B5EF4-FFF2-40B4-BE49-F238E27FC236}">
              <a16:creationId xmlns:a16="http://schemas.microsoft.com/office/drawing/2014/main" id="{E293D520-7961-49ED-8CF0-3635D68F8FA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6" name="TextBox 530">
          <a:extLst>
            <a:ext uri="{FF2B5EF4-FFF2-40B4-BE49-F238E27FC236}">
              <a16:creationId xmlns:a16="http://schemas.microsoft.com/office/drawing/2014/main" id="{B456017D-4B91-4203-ADE0-B317DC8E484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7" name="TextBox 531">
          <a:extLst>
            <a:ext uri="{FF2B5EF4-FFF2-40B4-BE49-F238E27FC236}">
              <a16:creationId xmlns:a16="http://schemas.microsoft.com/office/drawing/2014/main" id="{B82168E9-821A-4652-8144-BCF030E017D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8" name="TextBox 532">
          <a:extLst>
            <a:ext uri="{FF2B5EF4-FFF2-40B4-BE49-F238E27FC236}">
              <a16:creationId xmlns:a16="http://schemas.microsoft.com/office/drawing/2014/main" id="{6C81290E-4F9E-443F-B84E-06B22A5533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29" name="TextBox 284">
          <a:extLst>
            <a:ext uri="{FF2B5EF4-FFF2-40B4-BE49-F238E27FC236}">
              <a16:creationId xmlns:a16="http://schemas.microsoft.com/office/drawing/2014/main" id="{48FBAA5A-331E-4CCC-B37E-4748A9114E7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0" name="TextBox 285">
          <a:extLst>
            <a:ext uri="{FF2B5EF4-FFF2-40B4-BE49-F238E27FC236}">
              <a16:creationId xmlns:a16="http://schemas.microsoft.com/office/drawing/2014/main" id="{F83B3A94-9683-43B5-ACBA-D04CAC44B8A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1" name="TextBox 286">
          <a:extLst>
            <a:ext uri="{FF2B5EF4-FFF2-40B4-BE49-F238E27FC236}">
              <a16:creationId xmlns:a16="http://schemas.microsoft.com/office/drawing/2014/main" id="{F111A885-E851-4D00-A2C8-9E095E90AD7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2" name="TextBox 287">
          <a:extLst>
            <a:ext uri="{FF2B5EF4-FFF2-40B4-BE49-F238E27FC236}">
              <a16:creationId xmlns:a16="http://schemas.microsoft.com/office/drawing/2014/main" id="{902A03E7-8E56-472B-A281-80B5DF72869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3" name="TextBox 288">
          <a:extLst>
            <a:ext uri="{FF2B5EF4-FFF2-40B4-BE49-F238E27FC236}">
              <a16:creationId xmlns:a16="http://schemas.microsoft.com/office/drawing/2014/main" id="{4CDABCEC-CA5D-4EC6-967C-3A5F95174AF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4" name="TextBox 289">
          <a:extLst>
            <a:ext uri="{FF2B5EF4-FFF2-40B4-BE49-F238E27FC236}">
              <a16:creationId xmlns:a16="http://schemas.microsoft.com/office/drawing/2014/main" id="{EB7A3C1A-B744-4F3A-9D37-219B342E2A1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5" name="TextBox 290">
          <a:extLst>
            <a:ext uri="{FF2B5EF4-FFF2-40B4-BE49-F238E27FC236}">
              <a16:creationId xmlns:a16="http://schemas.microsoft.com/office/drawing/2014/main" id="{443457B3-EAFA-4D85-997B-4644B7CF796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6" name="TextBox 735">
          <a:extLst>
            <a:ext uri="{FF2B5EF4-FFF2-40B4-BE49-F238E27FC236}">
              <a16:creationId xmlns:a16="http://schemas.microsoft.com/office/drawing/2014/main" id="{9EC26796-CEC7-46EA-900A-621C3DF506F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7" name="TextBox 736">
          <a:extLst>
            <a:ext uri="{FF2B5EF4-FFF2-40B4-BE49-F238E27FC236}">
              <a16:creationId xmlns:a16="http://schemas.microsoft.com/office/drawing/2014/main" id="{8C01D42C-2B17-4700-9675-A1169AAD8C9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8" name="TextBox 250">
          <a:extLst>
            <a:ext uri="{FF2B5EF4-FFF2-40B4-BE49-F238E27FC236}">
              <a16:creationId xmlns:a16="http://schemas.microsoft.com/office/drawing/2014/main" id="{401F59A2-951B-4E79-B53A-7C1F69AD69A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39" name="TextBox 501">
          <a:extLst>
            <a:ext uri="{FF2B5EF4-FFF2-40B4-BE49-F238E27FC236}">
              <a16:creationId xmlns:a16="http://schemas.microsoft.com/office/drawing/2014/main" id="{F5885759-7FAA-4E4F-A027-01AF0D78911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0" name="TextBox 739">
          <a:extLst>
            <a:ext uri="{FF2B5EF4-FFF2-40B4-BE49-F238E27FC236}">
              <a16:creationId xmlns:a16="http://schemas.microsoft.com/office/drawing/2014/main" id="{87DD143C-E0E4-4998-9965-356D95B629E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1" name="TextBox 740">
          <a:extLst>
            <a:ext uri="{FF2B5EF4-FFF2-40B4-BE49-F238E27FC236}">
              <a16:creationId xmlns:a16="http://schemas.microsoft.com/office/drawing/2014/main" id="{D4B9BFE8-D979-4B09-8CA7-51B45B49A1C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2" name="TextBox 741">
          <a:extLst>
            <a:ext uri="{FF2B5EF4-FFF2-40B4-BE49-F238E27FC236}">
              <a16:creationId xmlns:a16="http://schemas.microsoft.com/office/drawing/2014/main" id="{9F9C602C-EEF7-4C03-A8DD-3D8E49E8D71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3" name="TextBox 742">
          <a:extLst>
            <a:ext uri="{FF2B5EF4-FFF2-40B4-BE49-F238E27FC236}">
              <a16:creationId xmlns:a16="http://schemas.microsoft.com/office/drawing/2014/main" id="{4184968C-B228-45C5-8005-8ABC52788E6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4" name="TextBox 743">
          <a:extLst>
            <a:ext uri="{FF2B5EF4-FFF2-40B4-BE49-F238E27FC236}">
              <a16:creationId xmlns:a16="http://schemas.microsoft.com/office/drawing/2014/main" id="{DAB80749-C9E0-4C93-9DC2-DB3182D1DB5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5" name="TextBox 744">
          <a:extLst>
            <a:ext uri="{FF2B5EF4-FFF2-40B4-BE49-F238E27FC236}">
              <a16:creationId xmlns:a16="http://schemas.microsoft.com/office/drawing/2014/main" id="{200BD95B-FE36-486E-BB26-71055A32F19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6" name="TextBox 745">
          <a:extLst>
            <a:ext uri="{FF2B5EF4-FFF2-40B4-BE49-F238E27FC236}">
              <a16:creationId xmlns:a16="http://schemas.microsoft.com/office/drawing/2014/main" id="{BAD8C6C6-7804-4134-8713-0238880AA39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7" name="TextBox 746">
          <a:extLst>
            <a:ext uri="{FF2B5EF4-FFF2-40B4-BE49-F238E27FC236}">
              <a16:creationId xmlns:a16="http://schemas.microsoft.com/office/drawing/2014/main" id="{A36CB899-01A5-49A7-ABC6-B539281902E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8" name="TextBox 747">
          <a:extLst>
            <a:ext uri="{FF2B5EF4-FFF2-40B4-BE49-F238E27FC236}">
              <a16:creationId xmlns:a16="http://schemas.microsoft.com/office/drawing/2014/main" id="{609EDE55-9DC7-4D72-A4C8-58EBFD9A17F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49" name="TextBox 748">
          <a:extLst>
            <a:ext uri="{FF2B5EF4-FFF2-40B4-BE49-F238E27FC236}">
              <a16:creationId xmlns:a16="http://schemas.microsoft.com/office/drawing/2014/main" id="{99907D68-BA48-4A60-A629-B98DB6E70DE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0" name="TextBox 749">
          <a:extLst>
            <a:ext uri="{FF2B5EF4-FFF2-40B4-BE49-F238E27FC236}">
              <a16:creationId xmlns:a16="http://schemas.microsoft.com/office/drawing/2014/main" id="{F52601DB-D547-41CA-9190-94D57FB6A16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1" name="TextBox 750">
          <a:extLst>
            <a:ext uri="{FF2B5EF4-FFF2-40B4-BE49-F238E27FC236}">
              <a16:creationId xmlns:a16="http://schemas.microsoft.com/office/drawing/2014/main" id="{5B8C1057-1FB5-453D-9ADD-C802FF72182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2" name="TextBox 751">
          <a:extLst>
            <a:ext uri="{FF2B5EF4-FFF2-40B4-BE49-F238E27FC236}">
              <a16:creationId xmlns:a16="http://schemas.microsoft.com/office/drawing/2014/main" id="{451F2E3D-9733-4116-86A8-6758FF33A74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3" name="TextBox 752">
          <a:extLst>
            <a:ext uri="{FF2B5EF4-FFF2-40B4-BE49-F238E27FC236}">
              <a16:creationId xmlns:a16="http://schemas.microsoft.com/office/drawing/2014/main" id="{B8DEA606-A89A-49EE-8761-D2C23EDD3F5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4" name="TextBox 753">
          <a:extLst>
            <a:ext uri="{FF2B5EF4-FFF2-40B4-BE49-F238E27FC236}">
              <a16:creationId xmlns:a16="http://schemas.microsoft.com/office/drawing/2014/main" id="{E67E9FE6-9FA2-4E1C-AB30-DC4483FC8EE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5" name="TextBox 754">
          <a:extLst>
            <a:ext uri="{FF2B5EF4-FFF2-40B4-BE49-F238E27FC236}">
              <a16:creationId xmlns:a16="http://schemas.microsoft.com/office/drawing/2014/main" id="{C4029DD4-1661-4D92-B065-8F2EE0C544C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6" name="TextBox 755">
          <a:extLst>
            <a:ext uri="{FF2B5EF4-FFF2-40B4-BE49-F238E27FC236}">
              <a16:creationId xmlns:a16="http://schemas.microsoft.com/office/drawing/2014/main" id="{84CAECA0-4F51-44B7-B615-3FF4069EBE1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7" name="TextBox 251">
          <a:extLst>
            <a:ext uri="{FF2B5EF4-FFF2-40B4-BE49-F238E27FC236}">
              <a16:creationId xmlns:a16="http://schemas.microsoft.com/office/drawing/2014/main" id="{28BA9F78-DB56-4DFB-A3E2-A75889120DC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8" name="TextBox 502">
          <a:extLst>
            <a:ext uri="{FF2B5EF4-FFF2-40B4-BE49-F238E27FC236}">
              <a16:creationId xmlns:a16="http://schemas.microsoft.com/office/drawing/2014/main" id="{FC2ED7C7-E4FC-4637-8AEF-E145E6107A7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59" name="TextBox 505">
          <a:extLst>
            <a:ext uri="{FF2B5EF4-FFF2-40B4-BE49-F238E27FC236}">
              <a16:creationId xmlns:a16="http://schemas.microsoft.com/office/drawing/2014/main" id="{B75DAA97-3E7B-4535-BD9F-DA5A0D4F368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0" name="TextBox 507">
          <a:extLst>
            <a:ext uri="{FF2B5EF4-FFF2-40B4-BE49-F238E27FC236}">
              <a16:creationId xmlns:a16="http://schemas.microsoft.com/office/drawing/2014/main" id="{50780321-BDEB-41D2-AF69-AF9D5023157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1" name="TextBox 509">
          <a:extLst>
            <a:ext uri="{FF2B5EF4-FFF2-40B4-BE49-F238E27FC236}">
              <a16:creationId xmlns:a16="http://schemas.microsoft.com/office/drawing/2014/main" id="{DAEC7400-5A58-4F78-AEC9-7AFAEEA3B1E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2" name="TextBox 511">
          <a:extLst>
            <a:ext uri="{FF2B5EF4-FFF2-40B4-BE49-F238E27FC236}">
              <a16:creationId xmlns:a16="http://schemas.microsoft.com/office/drawing/2014/main" id="{50DEFB81-D68C-485D-A620-CDA56B3D31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3" name="TextBox 513">
          <a:extLst>
            <a:ext uri="{FF2B5EF4-FFF2-40B4-BE49-F238E27FC236}">
              <a16:creationId xmlns:a16="http://schemas.microsoft.com/office/drawing/2014/main" id="{158D0CF6-FD63-4755-B0C7-A071CDC4CBC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4" name="TextBox 515">
          <a:extLst>
            <a:ext uri="{FF2B5EF4-FFF2-40B4-BE49-F238E27FC236}">
              <a16:creationId xmlns:a16="http://schemas.microsoft.com/office/drawing/2014/main" id="{668DCF71-A206-49DA-A497-657358FE83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5" name="TextBox 517">
          <a:extLst>
            <a:ext uri="{FF2B5EF4-FFF2-40B4-BE49-F238E27FC236}">
              <a16:creationId xmlns:a16="http://schemas.microsoft.com/office/drawing/2014/main" id="{C757E983-B2E7-4B1E-8713-327828B0CDB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6" name="TextBox 519">
          <a:extLst>
            <a:ext uri="{FF2B5EF4-FFF2-40B4-BE49-F238E27FC236}">
              <a16:creationId xmlns:a16="http://schemas.microsoft.com/office/drawing/2014/main" id="{989FCDE4-8BD4-4D77-873A-45EACAB2368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7" name="TextBox 521">
          <a:extLst>
            <a:ext uri="{FF2B5EF4-FFF2-40B4-BE49-F238E27FC236}">
              <a16:creationId xmlns:a16="http://schemas.microsoft.com/office/drawing/2014/main" id="{7D101BFC-8CB8-4212-A30B-EC14B248A6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8" name="TextBox 523">
          <a:extLst>
            <a:ext uri="{FF2B5EF4-FFF2-40B4-BE49-F238E27FC236}">
              <a16:creationId xmlns:a16="http://schemas.microsoft.com/office/drawing/2014/main" id="{0293E416-EACB-41C4-A746-EF49A038A6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69" name="TextBox 525">
          <a:extLst>
            <a:ext uri="{FF2B5EF4-FFF2-40B4-BE49-F238E27FC236}">
              <a16:creationId xmlns:a16="http://schemas.microsoft.com/office/drawing/2014/main" id="{A8DBECB8-4399-461B-94BF-41FA2ACF62F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0" name="TextBox 527">
          <a:extLst>
            <a:ext uri="{FF2B5EF4-FFF2-40B4-BE49-F238E27FC236}">
              <a16:creationId xmlns:a16="http://schemas.microsoft.com/office/drawing/2014/main" id="{9D0C3948-4D3C-4166-9BB6-220EF9304CF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1" name="TextBox 529">
          <a:extLst>
            <a:ext uri="{FF2B5EF4-FFF2-40B4-BE49-F238E27FC236}">
              <a16:creationId xmlns:a16="http://schemas.microsoft.com/office/drawing/2014/main" id="{9A43D3D5-E9DD-4B9A-98C6-92BF87A713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2" name="TextBox 531">
          <a:extLst>
            <a:ext uri="{FF2B5EF4-FFF2-40B4-BE49-F238E27FC236}">
              <a16:creationId xmlns:a16="http://schemas.microsoft.com/office/drawing/2014/main" id="{312415C2-B8F7-485B-B0A1-46FB5B818AE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3" name="TextBox 532">
          <a:extLst>
            <a:ext uri="{FF2B5EF4-FFF2-40B4-BE49-F238E27FC236}">
              <a16:creationId xmlns:a16="http://schemas.microsoft.com/office/drawing/2014/main" id="{0945A73C-CC33-4295-8FD1-7440BA9DE1E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4" name="TextBox 773">
          <a:extLst>
            <a:ext uri="{FF2B5EF4-FFF2-40B4-BE49-F238E27FC236}">
              <a16:creationId xmlns:a16="http://schemas.microsoft.com/office/drawing/2014/main" id="{16B114C9-5BD5-4055-951C-97EA650639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5" name="TextBox 774">
          <a:extLst>
            <a:ext uri="{FF2B5EF4-FFF2-40B4-BE49-F238E27FC236}">
              <a16:creationId xmlns:a16="http://schemas.microsoft.com/office/drawing/2014/main" id="{E5745E92-61D3-4934-92E0-831D0505D15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6" name="TextBox 775">
          <a:extLst>
            <a:ext uri="{FF2B5EF4-FFF2-40B4-BE49-F238E27FC236}">
              <a16:creationId xmlns:a16="http://schemas.microsoft.com/office/drawing/2014/main" id="{444CEFCC-E30B-4C26-AFA4-C8E281C0B69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7" name="TextBox 776">
          <a:extLst>
            <a:ext uri="{FF2B5EF4-FFF2-40B4-BE49-F238E27FC236}">
              <a16:creationId xmlns:a16="http://schemas.microsoft.com/office/drawing/2014/main" id="{99DB4929-0C05-42B7-8C22-F3E9B1A913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8" name="TextBox 777">
          <a:extLst>
            <a:ext uri="{FF2B5EF4-FFF2-40B4-BE49-F238E27FC236}">
              <a16:creationId xmlns:a16="http://schemas.microsoft.com/office/drawing/2014/main" id="{0532CE83-A215-445A-BBC7-3D4CF127BC0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79" name="TextBox 778">
          <a:extLst>
            <a:ext uri="{FF2B5EF4-FFF2-40B4-BE49-F238E27FC236}">
              <a16:creationId xmlns:a16="http://schemas.microsoft.com/office/drawing/2014/main" id="{9C8F96C0-7A2E-4573-A84C-2530E337014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0" name="TextBox 779">
          <a:extLst>
            <a:ext uri="{FF2B5EF4-FFF2-40B4-BE49-F238E27FC236}">
              <a16:creationId xmlns:a16="http://schemas.microsoft.com/office/drawing/2014/main" id="{5B5AB2FA-BA4F-46A3-A550-DBA955BE4F2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1" name="TextBox 780">
          <a:extLst>
            <a:ext uri="{FF2B5EF4-FFF2-40B4-BE49-F238E27FC236}">
              <a16:creationId xmlns:a16="http://schemas.microsoft.com/office/drawing/2014/main" id="{B316A61A-33EF-4121-A6C8-E7FB9BBD57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2" name="TextBox 781">
          <a:extLst>
            <a:ext uri="{FF2B5EF4-FFF2-40B4-BE49-F238E27FC236}">
              <a16:creationId xmlns:a16="http://schemas.microsoft.com/office/drawing/2014/main" id="{14DA6904-94AF-492A-B8C6-166674AF827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3" name="TextBox 782">
          <a:extLst>
            <a:ext uri="{FF2B5EF4-FFF2-40B4-BE49-F238E27FC236}">
              <a16:creationId xmlns:a16="http://schemas.microsoft.com/office/drawing/2014/main" id="{612F1997-72A4-4B20-89E8-345C84244A7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4" name="TextBox 783">
          <a:extLst>
            <a:ext uri="{FF2B5EF4-FFF2-40B4-BE49-F238E27FC236}">
              <a16:creationId xmlns:a16="http://schemas.microsoft.com/office/drawing/2014/main" id="{35B38242-62AF-452F-83BB-39005D6F1B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5" name="TextBox 784">
          <a:extLst>
            <a:ext uri="{FF2B5EF4-FFF2-40B4-BE49-F238E27FC236}">
              <a16:creationId xmlns:a16="http://schemas.microsoft.com/office/drawing/2014/main" id="{61BFCB95-3E90-420A-A544-8BCFD818E44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6" name="TextBox 785">
          <a:extLst>
            <a:ext uri="{FF2B5EF4-FFF2-40B4-BE49-F238E27FC236}">
              <a16:creationId xmlns:a16="http://schemas.microsoft.com/office/drawing/2014/main" id="{05031965-3F0C-4105-9510-976EE75CD98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7" name="TextBox 786">
          <a:extLst>
            <a:ext uri="{FF2B5EF4-FFF2-40B4-BE49-F238E27FC236}">
              <a16:creationId xmlns:a16="http://schemas.microsoft.com/office/drawing/2014/main" id="{A03F30EB-0193-4FCE-A7BA-EAA8F9ACBA9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8" name="TextBox 787">
          <a:extLst>
            <a:ext uri="{FF2B5EF4-FFF2-40B4-BE49-F238E27FC236}">
              <a16:creationId xmlns:a16="http://schemas.microsoft.com/office/drawing/2014/main" id="{F6CC08C4-14C9-4132-A576-C7C4BA8C640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89" name="TextBox 788">
          <a:extLst>
            <a:ext uri="{FF2B5EF4-FFF2-40B4-BE49-F238E27FC236}">
              <a16:creationId xmlns:a16="http://schemas.microsoft.com/office/drawing/2014/main" id="{F555D6D8-83CB-4E67-B0F8-372A3695E78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0" name="TextBox 789">
          <a:extLst>
            <a:ext uri="{FF2B5EF4-FFF2-40B4-BE49-F238E27FC236}">
              <a16:creationId xmlns:a16="http://schemas.microsoft.com/office/drawing/2014/main" id="{E7ACFD68-F3D0-4468-857C-B08FC04B0C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1" name="TextBox 790">
          <a:extLst>
            <a:ext uri="{FF2B5EF4-FFF2-40B4-BE49-F238E27FC236}">
              <a16:creationId xmlns:a16="http://schemas.microsoft.com/office/drawing/2014/main" id="{5C047D76-1F1F-466F-9E65-4997C28F7B1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2" name="TextBox 791">
          <a:extLst>
            <a:ext uri="{FF2B5EF4-FFF2-40B4-BE49-F238E27FC236}">
              <a16:creationId xmlns:a16="http://schemas.microsoft.com/office/drawing/2014/main" id="{B1B96E4C-9F7B-47F2-81F1-0C094E00FFF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3" name="TextBox 792">
          <a:extLst>
            <a:ext uri="{FF2B5EF4-FFF2-40B4-BE49-F238E27FC236}">
              <a16:creationId xmlns:a16="http://schemas.microsoft.com/office/drawing/2014/main" id="{BE5560DD-2E4B-4858-B78B-0E8DECA6232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4" name="TextBox 793">
          <a:extLst>
            <a:ext uri="{FF2B5EF4-FFF2-40B4-BE49-F238E27FC236}">
              <a16:creationId xmlns:a16="http://schemas.microsoft.com/office/drawing/2014/main" id="{91C85E0C-4B0D-43AB-B353-5AA636E85F2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5" name="TextBox 794">
          <a:extLst>
            <a:ext uri="{FF2B5EF4-FFF2-40B4-BE49-F238E27FC236}">
              <a16:creationId xmlns:a16="http://schemas.microsoft.com/office/drawing/2014/main" id="{C559D8B8-CC09-418C-8296-D4153D727E6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6" name="TextBox 795">
          <a:extLst>
            <a:ext uri="{FF2B5EF4-FFF2-40B4-BE49-F238E27FC236}">
              <a16:creationId xmlns:a16="http://schemas.microsoft.com/office/drawing/2014/main" id="{D5147C9F-AEC5-481D-B6E8-B75B22892A4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7" name="TextBox 796">
          <a:extLst>
            <a:ext uri="{FF2B5EF4-FFF2-40B4-BE49-F238E27FC236}">
              <a16:creationId xmlns:a16="http://schemas.microsoft.com/office/drawing/2014/main" id="{76542F00-AF19-42F7-AB2C-D5FBCD3ED1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8" name="TextBox 797">
          <a:extLst>
            <a:ext uri="{FF2B5EF4-FFF2-40B4-BE49-F238E27FC236}">
              <a16:creationId xmlns:a16="http://schemas.microsoft.com/office/drawing/2014/main" id="{3312857E-EC63-4895-A505-E3041BDEF6D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799" name="TextBox 798">
          <a:extLst>
            <a:ext uri="{FF2B5EF4-FFF2-40B4-BE49-F238E27FC236}">
              <a16:creationId xmlns:a16="http://schemas.microsoft.com/office/drawing/2014/main" id="{5312B79D-F7AD-4867-8A2D-1ABD20397B8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0" name="TextBox 799">
          <a:extLst>
            <a:ext uri="{FF2B5EF4-FFF2-40B4-BE49-F238E27FC236}">
              <a16:creationId xmlns:a16="http://schemas.microsoft.com/office/drawing/2014/main" id="{D19CFDCF-846C-47CF-8D35-EF7F13208A9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1" name="TextBox 800">
          <a:extLst>
            <a:ext uri="{FF2B5EF4-FFF2-40B4-BE49-F238E27FC236}">
              <a16:creationId xmlns:a16="http://schemas.microsoft.com/office/drawing/2014/main" id="{C799C911-AF22-44EC-AD83-B62C950DBB1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2" name="TextBox 801">
          <a:extLst>
            <a:ext uri="{FF2B5EF4-FFF2-40B4-BE49-F238E27FC236}">
              <a16:creationId xmlns:a16="http://schemas.microsoft.com/office/drawing/2014/main" id="{2583072C-6F45-461B-BA23-66D8BD82783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3" name="TextBox 802">
          <a:extLst>
            <a:ext uri="{FF2B5EF4-FFF2-40B4-BE49-F238E27FC236}">
              <a16:creationId xmlns:a16="http://schemas.microsoft.com/office/drawing/2014/main" id="{6EBB8005-1021-4C90-BB8D-65903C2B89C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4" name="TextBox 803">
          <a:extLst>
            <a:ext uri="{FF2B5EF4-FFF2-40B4-BE49-F238E27FC236}">
              <a16:creationId xmlns:a16="http://schemas.microsoft.com/office/drawing/2014/main" id="{872E36D5-DA2A-4413-9560-D38BEFEC89D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5" name="TextBox 804">
          <a:extLst>
            <a:ext uri="{FF2B5EF4-FFF2-40B4-BE49-F238E27FC236}">
              <a16:creationId xmlns:a16="http://schemas.microsoft.com/office/drawing/2014/main" id="{B336146C-D5F5-4ABF-9ED7-63E3AF9381E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6" name="TextBox 805">
          <a:extLst>
            <a:ext uri="{FF2B5EF4-FFF2-40B4-BE49-F238E27FC236}">
              <a16:creationId xmlns:a16="http://schemas.microsoft.com/office/drawing/2014/main" id="{4F2F620F-F7C4-49F6-837F-ECA0CB8CD92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7" name="TextBox 806">
          <a:extLst>
            <a:ext uri="{FF2B5EF4-FFF2-40B4-BE49-F238E27FC236}">
              <a16:creationId xmlns:a16="http://schemas.microsoft.com/office/drawing/2014/main" id="{5CB5A8FB-889C-4E87-9199-F5BE073D3D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8" name="TextBox 807">
          <a:extLst>
            <a:ext uri="{FF2B5EF4-FFF2-40B4-BE49-F238E27FC236}">
              <a16:creationId xmlns:a16="http://schemas.microsoft.com/office/drawing/2014/main" id="{3A69D171-0025-4A57-B5EF-152136B18E7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09" name="TextBox 808">
          <a:extLst>
            <a:ext uri="{FF2B5EF4-FFF2-40B4-BE49-F238E27FC236}">
              <a16:creationId xmlns:a16="http://schemas.microsoft.com/office/drawing/2014/main" id="{4F081FDD-7A19-4BEE-9FEB-16CAC8FA2B2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0" name="TextBox 809">
          <a:extLst>
            <a:ext uri="{FF2B5EF4-FFF2-40B4-BE49-F238E27FC236}">
              <a16:creationId xmlns:a16="http://schemas.microsoft.com/office/drawing/2014/main" id="{81A6288A-7241-49CB-8CF5-8381C3F7B8C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1" name="TextBox 810">
          <a:extLst>
            <a:ext uri="{FF2B5EF4-FFF2-40B4-BE49-F238E27FC236}">
              <a16:creationId xmlns:a16="http://schemas.microsoft.com/office/drawing/2014/main" id="{F503A011-300D-484A-B4D5-81119DE3A603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2" name="TextBox 811">
          <a:extLst>
            <a:ext uri="{FF2B5EF4-FFF2-40B4-BE49-F238E27FC236}">
              <a16:creationId xmlns:a16="http://schemas.microsoft.com/office/drawing/2014/main" id="{12F555E1-FF3A-4F94-A221-521CCBAAD32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3" name="TextBox 812">
          <a:extLst>
            <a:ext uri="{FF2B5EF4-FFF2-40B4-BE49-F238E27FC236}">
              <a16:creationId xmlns:a16="http://schemas.microsoft.com/office/drawing/2014/main" id="{98254359-0046-44C4-AD59-96B8905DB0C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4" name="TextBox 250">
          <a:extLst>
            <a:ext uri="{FF2B5EF4-FFF2-40B4-BE49-F238E27FC236}">
              <a16:creationId xmlns:a16="http://schemas.microsoft.com/office/drawing/2014/main" id="{B256313D-5EAC-4766-BF84-E7762CCFC4E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5" name="TextBox 251">
          <a:extLst>
            <a:ext uri="{FF2B5EF4-FFF2-40B4-BE49-F238E27FC236}">
              <a16:creationId xmlns:a16="http://schemas.microsoft.com/office/drawing/2014/main" id="{442252FA-6491-4775-B1DC-C7F2B84C7F4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6" name="TextBox 501">
          <a:extLst>
            <a:ext uri="{FF2B5EF4-FFF2-40B4-BE49-F238E27FC236}">
              <a16:creationId xmlns:a16="http://schemas.microsoft.com/office/drawing/2014/main" id="{A43E9987-152A-41E0-95C2-29B277F9A43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7" name="TextBox 502">
          <a:extLst>
            <a:ext uri="{FF2B5EF4-FFF2-40B4-BE49-F238E27FC236}">
              <a16:creationId xmlns:a16="http://schemas.microsoft.com/office/drawing/2014/main" id="{3D66D91C-691B-4525-B705-74C1D5688C0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8" name="TextBox 504">
          <a:extLst>
            <a:ext uri="{FF2B5EF4-FFF2-40B4-BE49-F238E27FC236}">
              <a16:creationId xmlns:a16="http://schemas.microsoft.com/office/drawing/2014/main" id="{A3598C04-AD1D-4779-90D5-D24A641BDE3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19" name="TextBox 505">
          <a:extLst>
            <a:ext uri="{FF2B5EF4-FFF2-40B4-BE49-F238E27FC236}">
              <a16:creationId xmlns:a16="http://schemas.microsoft.com/office/drawing/2014/main" id="{0CBD1AA8-DEC7-4100-8B93-6E9150157AB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0" name="TextBox 506">
          <a:extLst>
            <a:ext uri="{FF2B5EF4-FFF2-40B4-BE49-F238E27FC236}">
              <a16:creationId xmlns:a16="http://schemas.microsoft.com/office/drawing/2014/main" id="{8C14C27D-540C-429B-A6AA-D0F520A17CE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1" name="TextBox 507">
          <a:extLst>
            <a:ext uri="{FF2B5EF4-FFF2-40B4-BE49-F238E27FC236}">
              <a16:creationId xmlns:a16="http://schemas.microsoft.com/office/drawing/2014/main" id="{183529FE-7052-4D65-9504-4C9A68149EF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2" name="TextBox 508">
          <a:extLst>
            <a:ext uri="{FF2B5EF4-FFF2-40B4-BE49-F238E27FC236}">
              <a16:creationId xmlns:a16="http://schemas.microsoft.com/office/drawing/2014/main" id="{6628A0BE-6123-420F-9451-8AE1E83C84E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3" name="TextBox 509">
          <a:extLst>
            <a:ext uri="{FF2B5EF4-FFF2-40B4-BE49-F238E27FC236}">
              <a16:creationId xmlns:a16="http://schemas.microsoft.com/office/drawing/2014/main" id="{8C481937-5DC3-4160-9BC1-2CE1B712753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4" name="TextBox 510">
          <a:extLst>
            <a:ext uri="{FF2B5EF4-FFF2-40B4-BE49-F238E27FC236}">
              <a16:creationId xmlns:a16="http://schemas.microsoft.com/office/drawing/2014/main" id="{56F5D803-2812-4673-9FB4-65555194706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5" name="TextBox 511">
          <a:extLst>
            <a:ext uri="{FF2B5EF4-FFF2-40B4-BE49-F238E27FC236}">
              <a16:creationId xmlns:a16="http://schemas.microsoft.com/office/drawing/2014/main" id="{6709BD95-1373-47B5-9C4D-2E2CEAF0C5C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6" name="TextBox 512">
          <a:extLst>
            <a:ext uri="{FF2B5EF4-FFF2-40B4-BE49-F238E27FC236}">
              <a16:creationId xmlns:a16="http://schemas.microsoft.com/office/drawing/2014/main" id="{0B9F9301-9A58-4F0E-B2F2-A51294B93B2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7" name="TextBox 513">
          <a:extLst>
            <a:ext uri="{FF2B5EF4-FFF2-40B4-BE49-F238E27FC236}">
              <a16:creationId xmlns:a16="http://schemas.microsoft.com/office/drawing/2014/main" id="{A0D911D0-1489-4E9B-9090-2AA1B3EDDAE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8" name="TextBox 514">
          <a:extLst>
            <a:ext uri="{FF2B5EF4-FFF2-40B4-BE49-F238E27FC236}">
              <a16:creationId xmlns:a16="http://schemas.microsoft.com/office/drawing/2014/main" id="{B2E33AA0-DECB-4494-B9F1-155EF394A94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29" name="TextBox 515">
          <a:extLst>
            <a:ext uri="{FF2B5EF4-FFF2-40B4-BE49-F238E27FC236}">
              <a16:creationId xmlns:a16="http://schemas.microsoft.com/office/drawing/2014/main" id="{10529BC2-9D9E-4AF7-8F75-7651A492259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0" name="TextBox 516">
          <a:extLst>
            <a:ext uri="{FF2B5EF4-FFF2-40B4-BE49-F238E27FC236}">
              <a16:creationId xmlns:a16="http://schemas.microsoft.com/office/drawing/2014/main" id="{0701C088-098D-45A2-9D24-31078F7690D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1" name="TextBox 517">
          <a:extLst>
            <a:ext uri="{FF2B5EF4-FFF2-40B4-BE49-F238E27FC236}">
              <a16:creationId xmlns:a16="http://schemas.microsoft.com/office/drawing/2014/main" id="{405399A9-2862-416E-85E7-77D465C2980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2" name="TextBox 518">
          <a:extLst>
            <a:ext uri="{FF2B5EF4-FFF2-40B4-BE49-F238E27FC236}">
              <a16:creationId xmlns:a16="http://schemas.microsoft.com/office/drawing/2014/main" id="{F6F1B556-C43E-43AA-B5A4-4CFFB76613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3" name="TextBox 519">
          <a:extLst>
            <a:ext uri="{FF2B5EF4-FFF2-40B4-BE49-F238E27FC236}">
              <a16:creationId xmlns:a16="http://schemas.microsoft.com/office/drawing/2014/main" id="{7F3A21A1-9CF9-4871-BE79-CA119C5673B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4" name="TextBox 520">
          <a:extLst>
            <a:ext uri="{FF2B5EF4-FFF2-40B4-BE49-F238E27FC236}">
              <a16:creationId xmlns:a16="http://schemas.microsoft.com/office/drawing/2014/main" id="{79DCEAFE-C3E6-4A79-AEE2-324B7A5606B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5" name="TextBox 521">
          <a:extLst>
            <a:ext uri="{FF2B5EF4-FFF2-40B4-BE49-F238E27FC236}">
              <a16:creationId xmlns:a16="http://schemas.microsoft.com/office/drawing/2014/main" id="{3BF3795F-9EF1-4398-9199-F4443876BF6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6" name="TextBox 522">
          <a:extLst>
            <a:ext uri="{FF2B5EF4-FFF2-40B4-BE49-F238E27FC236}">
              <a16:creationId xmlns:a16="http://schemas.microsoft.com/office/drawing/2014/main" id="{A841E626-7276-4A57-97FF-FBA7ADC6D8A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7" name="TextBox 523">
          <a:extLst>
            <a:ext uri="{FF2B5EF4-FFF2-40B4-BE49-F238E27FC236}">
              <a16:creationId xmlns:a16="http://schemas.microsoft.com/office/drawing/2014/main" id="{3194B948-F5F7-49B2-B577-3601505C810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8" name="TextBox 524">
          <a:extLst>
            <a:ext uri="{FF2B5EF4-FFF2-40B4-BE49-F238E27FC236}">
              <a16:creationId xmlns:a16="http://schemas.microsoft.com/office/drawing/2014/main" id="{A4725978-6747-479E-B52C-AC242DF80EC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39" name="TextBox 525">
          <a:extLst>
            <a:ext uri="{FF2B5EF4-FFF2-40B4-BE49-F238E27FC236}">
              <a16:creationId xmlns:a16="http://schemas.microsoft.com/office/drawing/2014/main" id="{1F72B491-6D66-4AEC-8071-53A00DF7F89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0" name="TextBox 526">
          <a:extLst>
            <a:ext uri="{FF2B5EF4-FFF2-40B4-BE49-F238E27FC236}">
              <a16:creationId xmlns:a16="http://schemas.microsoft.com/office/drawing/2014/main" id="{13DA842A-AE07-48AC-A49E-818F7B3A263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1" name="TextBox 527">
          <a:extLst>
            <a:ext uri="{FF2B5EF4-FFF2-40B4-BE49-F238E27FC236}">
              <a16:creationId xmlns:a16="http://schemas.microsoft.com/office/drawing/2014/main" id="{8F622AF5-5E4E-4EF4-9FB7-154CC79BF81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2" name="TextBox 528">
          <a:extLst>
            <a:ext uri="{FF2B5EF4-FFF2-40B4-BE49-F238E27FC236}">
              <a16:creationId xmlns:a16="http://schemas.microsoft.com/office/drawing/2014/main" id="{833EE9DA-B908-4D98-B742-F24EEBBE7E6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3" name="TextBox 529">
          <a:extLst>
            <a:ext uri="{FF2B5EF4-FFF2-40B4-BE49-F238E27FC236}">
              <a16:creationId xmlns:a16="http://schemas.microsoft.com/office/drawing/2014/main" id="{077F4AA7-43D1-44BD-832F-EB9C5076B6E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4" name="TextBox 530">
          <a:extLst>
            <a:ext uri="{FF2B5EF4-FFF2-40B4-BE49-F238E27FC236}">
              <a16:creationId xmlns:a16="http://schemas.microsoft.com/office/drawing/2014/main" id="{726F77CC-03C2-4CBC-92D8-24FBD6189B0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5" name="TextBox 531">
          <a:extLst>
            <a:ext uri="{FF2B5EF4-FFF2-40B4-BE49-F238E27FC236}">
              <a16:creationId xmlns:a16="http://schemas.microsoft.com/office/drawing/2014/main" id="{41572D61-C61C-4BBD-B7D9-766E5A3BD24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6" name="TextBox 532">
          <a:extLst>
            <a:ext uri="{FF2B5EF4-FFF2-40B4-BE49-F238E27FC236}">
              <a16:creationId xmlns:a16="http://schemas.microsoft.com/office/drawing/2014/main" id="{11442702-0833-43E0-9B4A-A9FA6CD685E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7" name="TextBox 284">
          <a:extLst>
            <a:ext uri="{FF2B5EF4-FFF2-40B4-BE49-F238E27FC236}">
              <a16:creationId xmlns:a16="http://schemas.microsoft.com/office/drawing/2014/main" id="{31E69892-8757-4CB3-88E6-492BC04147F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8" name="TextBox 285">
          <a:extLst>
            <a:ext uri="{FF2B5EF4-FFF2-40B4-BE49-F238E27FC236}">
              <a16:creationId xmlns:a16="http://schemas.microsoft.com/office/drawing/2014/main" id="{2E8D11CD-408D-467C-80CD-241D252BAC8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49" name="TextBox 286">
          <a:extLst>
            <a:ext uri="{FF2B5EF4-FFF2-40B4-BE49-F238E27FC236}">
              <a16:creationId xmlns:a16="http://schemas.microsoft.com/office/drawing/2014/main" id="{FB2BC9EC-B108-4F8E-99FC-24453E5E85F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0" name="TextBox 287">
          <a:extLst>
            <a:ext uri="{FF2B5EF4-FFF2-40B4-BE49-F238E27FC236}">
              <a16:creationId xmlns:a16="http://schemas.microsoft.com/office/drawing/2014/main" id="{4E33D3FB-85C3-4F99-A63C-831BCE195E7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1" name="TextBox 288">
          <a:extLst>
            <a:ext uri="{FF2B5EF4-FFF2-40B4-BE49-F238E27FC236}">
              <a16:creationId xmlns:a16="http://schemas.microsoft.com/office/drawing/2014/main" id="{B764BE34-8631-4373-8DBE-3F67E1164DE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2" name="TextBox 289">
          <a:extLst>
            <a:ext uri="{FF2B5EF4-FFF2-40B4-BE49-F238E27FC236}">
              <a16:creationId xmlns:a16="http://schemas.microsoft.com/office/drawing/2014/main" id="{6B05A89C-7C48-4EE3-98E0-8D9277CC1C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3" name="TextBox 852">
          <a:extLst>
            <a:ext uri="{FF2B5EF4-FFF2-40B4-BE49-F238E27FC236}">
              <a16:creationId xmlns:a16="http://schemas.microsoft.com/office/drawing/2014/main" id="{EA2CDD2A-BC6C-4CB5-BE85-A568AAEE3DE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4" name="TextBox 853">
          <a:extLst>
            <a:ext uri="{FF2B5EF4-FFF2-40B4-BE49-F238E27FC236}">
              <a16:creationId xmlns:a16="http://schemas.microsoft.com/office/drawing/2014/main" id="{06613903-823E-4DE8-838A-442789885C5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5" name="TextBox 250">
          <a:extLst>
            <a:ext uri="{FF2B5EF4-FFF2-40B4-BE49-F238E27FC236}">
              <a16:creationId xmlns:a16="http://schemas.microsoft.com/office/drawing/2014/main" id="{E09832B7-8E7F-4C1B-9E7A-E711D032AEB6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6" name="TextBox 501">
          <a:extLst>
            <a:ext uri="{FF2B5EF4-FFF2-40B4-BE49-F238E27FC236}">
              <a16:creationId xmlns:a16="http://schemas.microsoft.com/office/drawing/2014/main" id="{B519681D-5E47-418F-AFD9-D445516D1B6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7" name="TextBox 856">
          <a:extLst>
            <a:ext uri="{FF2B5EF4-FFF2-40B4-BE49-F238E27FC236}">
              <a16:creationId xmlns:a16="http://schemas.microsoft.com/office/drawing/2014/main" id="{F8D3E743-739A-47D3-B3CE-E9CA5BCE413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8" name="TextBox 857">
          <a:extLst>
            <a:ext uri="{FF2B5EF4-FFF2-40B4-BE49-F238E27FC236}">
              <a16:creationId xmlns:a16="http://schemas.microsoft.com/office/drawing/2014/main" id="{BD71F537-7A08-4D2D-B36D-F9D7BBA2905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59" name="TextBox 858">
          <a:extLst>
            <a:ext uri="{FF2B5EF4-FFF2-40B4-BE49-F238E27FC236}">
              <a16:creationId xmlns:a16="http://schemas.microsoft.com/office/drawing/2014/main" id="{F8836DB5-B12B-440D-8738-31E7A1A36BA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0" name="TextBox 859">
          <a:extLst>
            <a:ext uri="{FF2B5EF4-FFF2-40B4-BE49-F238E27FC236}">
              <a16:creationId xmlns:a16="http://schemas.microsoft.com/office/drawing/2014/main" id="{19388FE6-0C60-4E9F-838E-30C26E19510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1" name="TextBox 860">
          <a:extLst>
            <a:ext uri="{FF2B5EF4-FFF2-40B4-BE49-F238E27FC236}">
              <a16:creationId xmlns:a16="http://schemas.microsoft.com/office/drawing/2014/main" id="{377B928D-00BC-4B2D-A78B-EA185CA0211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2" name="TextBox 861">
          <a:extLst>
            <a:ext uri="{FF2B5EF4-FFF2-40B4-BE49-F238E27FC236}">
              <a16:creationId xmlns:a16="http://schemas.microsoft.com/office/drawing/2014/main" id="{B4EF24E1-FF8A-49D5-B806-D36FD6973B0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3" name="TextBox 862">
          <a:extLst>
            <a:ext uri="{FF2B5EF4-FFF2-40B4-BE49-F238E27FC236}">
              <a16:creationId xmlns:a16="http://schemas.microsoft.com/office/drawing/2014/main" id="{08C9C95A-D4AF-4773-8C7D-E7A680910CB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4" name="TextBox 863">
          <a:extLst>
            <a:ext uri="{FF2B5EF4-FFF2-40B4-BE49-F238E27FC236}">
              <a16:creationId xmlns:a16="http://schemas.microsoft.com/office/drawing/2014/main" id="{5B6CD591-04DF-43CE-879A-5E3AF840C3B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5" name="TextBox 864">
          <a:extLst>
            <a:ext uri="{FF2B5EF4-FFF2-40B4-BE49-F238E27FC236}">
              <a16:creationId xmlns:a16="http://schemas.microsoft.com/office/drawing/2014/main" id="{3980E3B0-A9D6-430A-8653-7CAE0A31D221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6" name="TextBox 865">
          <a:extLst>
            <a:ext uri="{FF2B5EF4-FFF2-40B4-BE49-F238E27FC236}">
              <a16:creationId xmlns:a16="http://schemas.microsoft.com/office/drawing/2014/main" id="{80795971-463F-40D9-A3BA-A9DDA5166F4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7" name="TextBox 866">
          <a:extLst>
            <a:ext uri="{FF2B5EF4-FFF2-40B4-BE49-F238E27FC236}">
              <a16:creationId xmlns:a16="http://schemas.microsoft.com/office/drawing/2014/main" id="{8F22DCF6-C16E-4506-B679-F590BFB79B2F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8" name="TextBox 867">
          <a:extLst>
            <a:ext uri="{FF2B5EF4-FFF2-40B4-BE49-F238E27FC236}">
              <a16:creationId xmlns:a16="http://schemas.microsoft.com/office/drawing/2014/main" id="{72C74EE4-6E90-4263-BD69-759FA55A465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69" name="TextBox 868">
          <a:extLst>
            <a:ext uri="{FF2B5EF4-FFF2-40B4-BE49-F238E27FC236}">
              <a16:creationId xmlns:a16="http://schemas.microsoft.com/office/drawing/2014/main" id="{A4889137-6751-4605-8514-EB67F397F795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0" name="TextBox 869">
          <a:extLst>
            <a:ext uri="{FF2B5EF4-FFF2-40B4-BE49-F238E27FC236}">
              <a16:creationId xmlns:a16="http://schemas.microsoft.com/office/drawing/2014/main" id="{83853B96-C009-47AA-A4AD-D2279DDEAAFE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1" name="TextBox 870">
          <a:extLst>
            <a:ext uri="{FF2B5EF4-FFF2-40B4-BE49-F238E27FC236}">
              <a16:creationId xmlns:a16="http://schemas.microsoft.com/office/drawing/2014/main" id="{6AD88BDA-A9BC-4E20-9EBE-DB476B2E6EB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2" name="TextBox 871">
          <a:extLst>
            <a:ext uri="{FF2B5EF4-FFF2-40B4-BE49-F238E27FC236}">
              <a16:creationId xmlns:a16="http://schemas.microsoft.com/office/drawing/2014/main" id="{606FE58F-6477-4C1A-8811-DBA816C88E9A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3" name="TextBox 251">
          <a:extLst>
            <a:ext uri="{FF2B5EF4-FFF2-40B4-BE49-F238E27FC236}">
              <a16:creationId xmlns:a16="http://schemas.microsoft.com/office/drawing/2014/main" id="{278159C0-7713-4CB3-B52B-2C60707C630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4" name="TextBox 502">
          <a:extLst>
            <a:ext uri="{FF2B5EF4-FFF2-40B4-BE49-F238E27FC236}">
              <a16:creationId xmlns:a16="http://schemas.microsoft.com/office/drawing/2014/main" id="{A146A8B8-6CCC-4957-97DD-6957B2D800C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5" name="TextBox 505">
          <a:extLst>
            <a:ext uri="{FF2B5EF4-FFF2-40B4-BE49-F238E27FC236}">
              <a16:creationId xmlns:a16="http://schemas.microsoft.com/office/drawing/2014/main" id="{8121A474-D8F9-4467-AD2A-C4E19596DDAD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6" name="TextBox 507">
          <a:extLst>
            <a:ext uri="{FF2B5EF4-FFF2-40B4-BE49-F238E27FC236}">
              <a16:creationId xmlns:a16="http://schemas.microsoft.com/office/drawing/2014/main" id="{69F7480A-278D-4859-9719-95928E73F470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7" name="TextBox 509">
          <a:extLst>
            <a:ext uri="{FF2B5EF4-FFF2-40B4-BE49-F238E27FC236}">
              <a16:creationId xmlns:a16="http://schemas.microsoft.com/office/drawing/2014/main" id="{74725933-E9D9-47C5-8BBC-9C346931CC7B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8" name="TextBox 511">
          <a:extLst>
            <a:ext uri="{FF2B5EF4-FFF2-40B4-BE49-F238E27FC236}">
              <a16:creationId xmlns:a16="http://schemas.microsoft.com/office/drawing/2014/main" id="{88C26C41-D304-4272-B076-4FDBB6ED6322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79" name="TextBox 513">
          <a:extLst>
            <a:ext uri="{FF2B5EF4-FFF2-40B4-BE49-F238E27FC236}">
              <a16:creationId xmlns:a16="http://schemas.microsoft.com/office/drawing/2014/main" id="{41C37DFE-EFB5-4497-8267-C8592E1F289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0" name="TextBox 515">
          <a:extLst>
            <a:ext uri="{FF2B5EF4-FFF2-40B4-BE49-F238E27FC236}">
              <a16:creationId xmlns:a16="http://schemas.microsoft.com/office/drawing/2014/main" id="{F6B4B4CA-CF5A-4A38-85BE-66D4E9ABF61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1" name="TextBox 517">
          <a:extLst>
            <a:ext uri="{FF2B5EF4-FFF2-40B4-BE49-F238E27FC236}">
              <a16:creationId xmlns:a16="http://schemas.microsoft.com/office/drawing/2014/main" id="{A26EC6D3-933E-4B7B-A482-7FDC635E801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2" name="TextBox 519">
          <a:extLst>
            <a:ext uri="{FF2B5EF4-FFF2-40B4-BE49-F238E27FC236}">
              <a16:creationId xmlns:a16="http://schemas.microsoft.com/office/drawing/2014/main" id="{72CB1577-0C19-4F07-A86E-BDBCA3FABC8C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3" name="TextBox 521">
          <a:extLst>
            <a:ext uri="{FF2B5EF4-FFF2-40B4-BE49-F238E27FC236}">
              <a16:creationId xmlns:a16="http://schemas.microsoft.com/office/drawing/2014/main" id="{27400D8B-D4D5-43E3-B691-D28AFEB5E449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4" name="TextBox 523">
          <a:extLst>
            <a:ext uri="{FF2B5EF4-FFF2-40B4-BE49-F238E27FC236}">
              <a16:creationId xmlns:a16="http://schemas.microsoft.com/office/drawing/2014/main" id="{67485F04-EA93-4835-BD09-04687BB3CA24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5" name="TextBox 525">
          <a:extLst>
            <a:ext uri="{FF2B5EF4-FFF2-40B4-BE49-F238E27FC236}">
              <a16:creationId xmlns:a16="http://schemas.microsoft.com/office/drawing/2014/main" id="{BD22F2BB-F095-4FCA-BEFB-5566C6729368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311</xdr:row>
      <xdr:rowOff>0</xdr:rowOff>
    </xdr:from>
    <xdr:ext cx="184731" cy="264560"/>
    <xdr:sp macro="" textlink="">
      <xdr:nvSpPr>
        <xdr:cNvPr id="886" name="TextBox 527">
          <a:extLst>
            <a:ext uri="{FF2B5EF4-FFF2-40B4-BE49-F238E27FC236}">
              <a16:creationId xmlns:a16="http://schemas.microsoft.com/office/drawing/2014/main" id="{CC6E934D-E7FB-4842-AF82-2C4386387A37}"/>
            </a:ext>
          </a:extLst>
        </xdr:cNvPr>
        <xdr:cNvSpPr txBox="1"/>
      </xdr:nvSpPr>
      <xdr:spPr>
        <a:xfrm>
          <a:off x="24193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87" name="TextBox 886">
          <a:extLst>
            <a:ext uri="{FF2B5EF4-FFF2-40B4-BE49-F238E27FC236}">
              <a16:creationId xmlns:a16="http://schemas.microsoft.com/office/drawing/2014/main" id="{15C4219F-1D24-42FC-B590-B9457DCA71A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88" name="TextBox 887">
          <a:extLst>
            <a:ext uri="{FF2B5EF4-FFF2-40B4-BE49-F238E27FC236}">
              <a16:creationId xmlns:a16="http://schemas.microsoft.com/office/drawing/2014/main" id="{6CDABF75-0E3A-4292-9840-EDE3DD8938E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89" name="TextBox 888">
          <a:extLst>
            <a:ext uri="{FF2B5EF4-FFF2-40B4-BE49-F238E27FC236}">
              <a16:creationId xmlns:a16="http://schemas.microsoft.com/office/drawing/2014/main" id="{2F5B3E25-3D26-4D6E-B001-49D81AE3B73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0" name="TextBox 889">
          <a:extLst>
            <a:ext uri="{FF2B5EF4-FFF2-40B4-BE49-F238E27FC236}">
              <a16:creationId xmlns:a16="http://schemas.microsoft.com/office/drawing/2014/main" id="{A3A813C8-A7A3-4EDC-90A3-1207BF3B24B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1" name="TextBox 890">
          <a:extLst>
            <a:ext uri="{FF2B5EF4-FFF2-40B4-BE49-F238E27FC236}">
              <a16:creationId xmlns:a16="http://schemas.microsoft.com/office/drawing/2014/main" id="{7DD461D5-7BD5-4B9C-9BAE-8CF1564AE29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2" name="TextBox 891">
          <a:extLst>
            <a:ext uri="{FF2B5EF4-FFF2-40B4-BE49-F238E27FC236}">
              <a16:creationId xmlns:a16="http://schemas.microsoft.com/office/drawing/2014/main" id="{A076F8BD-B355-41B6-9848-5F65B554FA9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3" name="TextBox 892">
          <a:extLst>
            <a:ext uri="{FF2B5EF4-FFF2-40B4-BE49-F238E27FC236}">
              <a16:creationId xmlns:a16="http://schemas.microsoft.com/office/drawing/2014/main" id="{7802A400-581E-468C-AA43-9AD930D30FB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4" name="TextBox 893">
          <a:extLst>
            <a:ext uri="{FF2B5EF4-FFF2-40B4-BE49-F238E27FC236}">
              <a16:creationId xmlns:a16="http://schemas.microsoft.com/office/drawing/2014/main" id="{03A8AE1F-20F5-4340-BD93-F06876E3A28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5" name="TextBox 894">
          <a:extLst>
            <a:ext uri="{FF2B5EF4-FFF2-40B4-BE49-F238E27FC236}">
              <a16:creationId xmlns:a16="http://schemas.microsoft.com/office/drawing/2014/main" id="{0374545D-1685-4C83-B3ED-46AAB1C223F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6" name="TextBox 895">
          <a:extLst>
            <a:ext uri="{FF2B5EF4-FFF2-40B4-BE49-F238E27FC236}">
              <a16:creationId xmlns:a16="http://schemas.microsoft.com/office/drawing/2014/main" id="{57A4CD8E-DA4C-4BBB-8B7A-D242B044229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7" name="TextBox 896">
          <a:extLst>
            <a:ext uri="{FF2B5EF4-FFF2-40B4-BE49-F238E27FC236}">
              <a16:creationId xmlns:a16="http://schemas.microsoft.com/office/drawing/2014/main" id="{A06E0BED-7FCA-447F-A194-6BC6698E495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8" name="TextBox 897">
          <a:extLst>
            <a:ext uri="{FF2B5EF4-FFF2-40B4-BE49-F238E27FC236}">
              <a16:creationId xmlns:a16="http://schemas.microsoft.com/office/drawing/2014/main" id="{56CDA575-583D-4763-AF85-200DAFA0CF4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899" name="TextBox 898">
          <a:extLst>
            <a:ext uri="{FF2B5EF4-FFF2-40B4-BE49-F238E27FC236}">
              <a16:creationId xmlns:a16="http://schemas.microsoft.com/office/drawing/2014/main" id="{628EA8FB-7507-47C6-8325-394CBF65A93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0" name="TextBox 899">
          <a:extLst>
            <a:ext uri="{FF2B5EF4-FFF2-40B4-BE49-F238E27FC236}">
              <a16:creationId xmlns:a16="http://schemas.microsoft.com/office/drawing/2014/main" id="{60F23793-10F7-4CA5-A837-8B47E3404A0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1" name="TextBox 900">
          <a:extLst>
            <a:ext uri="{FF2B5EF4-FFF2-40B4-BE49-F238E27FC236}">
              <a16:creationId xmlns:a16="http://schemas.microsoft.com/office/drawing/2014/main" id="{AF3B2E0F-DA33-4738-A019-DADE915AC08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2" name="TextBox 901">
          <a:extLst>
            <a:ext uri="{FF2B5EF4-FFF2-40B4-BE49-F238E27FC236}">
              <a16:creationId xmlns:a16="http://schemas.microsoft.com/office/drawing/2014/main" id="{C0415996-1F99-425A-9B6E-949E45EAEE5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3" name="TextBox 902">
          <a:extLst>
            <a:ext uri="{FF2B5EF4-FFF2-40B4-BE49-F238E27FC236}">
              <a16:creationId xmlns:a16="http://schemas.microsoft.com/office/drawing/2014/main" id="{4D7E7446-08A0-499E-B051-0268C3FAD1B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4" name="TextBox 903">
          <a:extLst>
            <a:ext uri="{FF2B5EF4-FFF2-40B4-BE49-F238E27FC236}">
              <a16:creationId xmlns:a16="http://schemas.microsoft.com/office/drawing/2014/main" id="{E200BA5C-1263-449E-9FF3-C0851A0FE11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5" name="TextBox 904">
          <a:extLst>
            <a:ext uri="{FF2B5EF4-FFF2-40B4-BE49-F238E27FC236}">
              <a16:creationId xmlns:a16="http://schemas.microsoft.com/office/drawing/2014/main" id="{ED8991E7-F245-46F5-A0A6-E9DDEDD25D6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6" name="TextBox 905">
          <a:extLst>
            <a:ext uri="{FF2B5EF4-FFF2-40B4-BE49-F238E27FC236}">
              <a16:creationId xmlns:a16="http://schemas.microsoft.com/office/drawing/2014/main" id="{00487549-8D44-41F9-9BA6-068DA1718DD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7" name="TextBox 906">
          <a:extLst>
            <a:ext uri="{FF2B5EF4-FFF2-40B4-BE49-F238E27FC236}">
              <a16:creationId xmlns:a16="http://schemas.microsoft.com/office/drawing/2014/main" id="{CF07D482-A214-49C1-A205-8C036FDB6A9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8" name="TextBox 907">
          <a:extLst>
            <a:ext uri="{FF2B5EF4-FFF2-40B4-BE49-F238E27FC236}">
              <a16:creationId xmlns:a16="http://schemas.microsoft.com/office/drawing/2014/main" id="{CEF40790-7DF6-421F-BE7A-970E0D21970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09" name="TextBox 908">
          <a:extLst>
            <a:ext uri="{FF2B5EF4-FFF2-40B4-BE49-F238E27FC236}">
              <a16:creationId xmlns:a16="http://schemas.microsoft.com/office/drawing/2014/main" id="{B73424F1-1343-4044-A1FF-AB809D4959E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0" name="TextBox 909">
          <a:extLst>
            <a:ext uri="{FF2B5EF4-FFF2-40B4-BE49-F238E27FC236}">
              <a16:creationId xmlns:a16="http://schemas.microsoft.com/office/drawing/2014/main" id="{794C5F89-AE4C-47D8-AB60-7EA01E3D224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1" name="TextBox 910">
          <a:extLst>
            <a:ext uri="{FF2B5EF4-FFF2-40B4-BE49-F238E27FC236}">
              <a16:creationId xmlns:a16="http://schemas.microsoft.com/office/drawing/2014/main" id="{2E08D01F-F3CC-4826-A644-BD4B01A98F7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2" name="TextBox 911">
          <a:extLst>
            <a:ext uri="{FF2B5EF4-FFF2-40B4-BE49-F238E27FC236}">
              <a16:creationId xmlns:a16="http://schemas.microsoft.com/office/drawing/2014/main" id="{0DF1126A-4F6A-4D7B-ABA9-B234EB57FC9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3" name="TextBox 912">
          <a:extLst>
            <a:ext uri="{FF2B5EF4-FFF2-40B4-BE49-F238E27FC236}">
              <a16:creationId xmlns:a16="http://schemas.microsoft.com/office/drawing/2014/main" id="{D7C87612-7132-4D51-80E7-012C442B356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4" name="TextBox 913">
          <a:extLst>
            <a:ext uri="{FF2B5EF4-FFF2-40B4-BE49-F238E27FC236}">
              <a16:creationId xmlns:a16="http://schemas.microsoft.com/office/drawing/2014/main" id="{B96C4B45-94A3-448B-BE4A-9A6717D4385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5" name="TextBox 914">
          <a:extLst>
            <a:ext uri="{FF2B5EF4-FFF2-40B4-BE49-F238E27FC236}">
              <a16:creationId xmlns:a16="http://schemas.microsoft.com/office/drawing/2014/main" id="{117613D8-44CE-415A-8B63-349712790D7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6" name="TextBox 915">
          <a:extLst>
            <a:ext uri="{FF2B5EF4-FFF2-40B4-BE49-F238E27FC236}">
              <a16:creationId xmlns:a16="http://schemas.microsoft.com/office/drawing/2014/main" id="{CE8D8FBF-BA6E-4E63-A10C-73264BA52D4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17" name="TextBox 916">
          <a:extLst>
            <a:ext uri="{FF2B5EF4-FFF2-40B4-BE49-F238E27FC236}">
              <a16:creationId xmlns:a16="http://schemas.microsoft.com/office/drawing/2014/main" id="{13DF75B2-1D2D-416D-85C2-8F993C850D11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18" name="TextBox 917">
          <a:extLst>
            <a:ext uri="{FF2B5EF4-FFF2-40B4-BE49-F238E27FC236}">
              <a16:creationId xmlns:a16="http://schemas.microsoft.com/office/drawing/2014/main" id="{E77FFBF1-F0CB-4373-9553-73BA589E2D1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19" name="TextBox 918">
          <a:extLst>
            <a:ext uri="{FF2B5EF4-FFF2-40B4-BE49-F238E27FC236}">
              <a16:creationId xmlns:a16="http://schemas.microsoft.com/office/drawing/2014/main" id="{D5FAD91D-6E8E-4B10-9559-11837AE5019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0" name="TextBox 919">
          <a:extLst>
            <a:ext uri="{FF2B5EF4-FFF2-40B4-BE49-F238E27FC236}">
              <a16:creationId xmlns:a16="http://schemas.microsoft.com/office/drawing/2014/main" id="{C7982D97-DE15-4976-AE01-1300427076E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1" name="TextBox 920">
          <a:extLst>
            <a:ext uri="{FF2B5EF4-FFF2-40B4-BE49-F238E27FC236}">
              <a16:creationId xmlns:a16="http://schemas.microsoft.com/office/drawing/2014/main" id="{2F56B48D-D014-4AAD-9E9B-978BCAC0080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2" name="TextBox 921">
          <a:extLst>
            <a:ext uri="{FF2B5EF4-FFF2-40B4-BE49-F238E27FC236}">
              <a16:creationId xmlns:a16="http://schemas.microsoft.com/office/drawing/2014/main" id="{7172C865-3EAA-4A96-94BE-545FE03FD63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3" name="TextBox 922">
          <a:extLst>
            <a:ext uri="{FF2B5EF4-FFF2-40B4-BE49-F238E27FC236}">
              <a16:creationId xmlns:a16="http://schemas.microsoft.com/office/drawing/2014/main" id="{AAF8BA41-FEDD-40DF-9608-9E7C735BC8F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4" name="TextBox 923">
          <a:extLst>
            <a:ext uri="{FF2B5EF4-FFF2-40B4-BE49-F238E27FC236}">
              <a16:creationId xmlns:a16="http://schemas.microsoft.com/office/drawing/2014/main" id="{62B26545-CBF2-4D96-B3B4-42352A5A97E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5" name="TextBox 924">
          <a:extLst>
            <a:ext uri="{FF2B5EF4-FFF2-40B4-BE49-F238E27FC236}">
              <a16:creationId xmlns:a16="http://schemas.microsoft.com/office/drawing/2014/main" id="{28A4FF8F-ADAE-4B71-9F79-B81565CF129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26" name="TextBox 925">
          <a:extLst>
            <a:ext uri="{FF2B5EF4-FFF2-40B4-BE49-F238E27FC236}">
              <a16:creationId xmlns:a16="http://schemas.microsoft.com/office/drawing/2014/main" id="{FEBBF4A0-BFC1-4B1C-92D4-89D45FA8704A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7" name="TextBox 250">
          <a:extLst>
            <a:ext uri="{FF2B5EF4-FFF2-40B4-BE49-F238E27FC236}">
              <a16:creationId xmlns:a16="http://schemas.microsoft.com/office/drawing/2014/main" id="{2F848ED0-FF1A-4D74-8D95-5841888E70E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8" name="TextBox 251">
          <a:extLst>
            <a:ext uri="{FF2B5EF4-FFF2-40B4-BE49-F238E27FC236}">
              <a16:creationId xmlns:a16="http://schemas.microsoft.com/office/drawing/2014/main" id="{C621DD05-1ADD-4F81-9572-DE43A27C78B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29" name="TextBox 501">
          <a:extLst>
            <a:ext uri="{FF2B5EF4-FFF2-40B4-BE49-F238E27FC236}">
              <a16:creationId xmlns:a16="http://schemas.microsoft.com/office/drawing/2014/main" id="{5493D9C3-E708-4993-9D3F-D8447968924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0" name="TextBox 502">
          <a:extLst>
            <a:ext uri="{FF2B5EF4-FFF2-40B4-BE49-F238E27FC236}">
              <a16:creationId xmlns:a16="http://schemas.microsoft.com/office/drawing/2014/main" id="{1D738EEA-BDFD-4253-92EB-890C51F8642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1" name="TextBox 504">
          <a:extLst>
            <a:ext uri="{FF2B5EF4-FFF2-40B4-BE49-F238E27FC236}">
              <a16:creationId xmlns:a16="http://schemas.microsoft.com/office/drawing/2014/main" id="{F2DC9B64-5821-4E6E-B174-8C8FC36DAC2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2" name="TextBox 505">
          <a:extLst>
            <a:ext uri="{FF2B5EF4-FFF2-40B4-BE49-F238E27FC236}">
              <a16:creationId xmlns:a16="http://schemas.microsoft.com/office/drawing/2014/main" id="{911B921E-A8AA-471D-9E6C-0D8905FBD48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3" name="TextBox 506">
          <a:extLst>
            <a:ext uri="{FF2B5EF4-FFF2-40B4-BE49-F238E27FC236}">
              <a16:creationId xmlns:a16="http://schemas.microsoft.com/office/drawing/2014/main" id="{F4CE109B-DE15-4C6B-B28B-C8DD53F9ECA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4" name="TextBox 507">
          <a:extLst>
            <a:ext uri="{FF2B5EF4-FFF2-40B4-BE49-F238E27FC236}">
              <a16:creationId xmlns:a16="http://schemas.microsoft.com/office/drawing/2014/main" id="{3AA55F7E-84CD-4041-9BF8-6A3F352AE00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5" name="TextBox 508">
          <a:extLst>
            <a:ext uri="{FF2B5EF4-FFF2-40B4-BE49-F238E27FC236}">
              <a16:creationId xmlns:a16="http://schemas.microsoft.com/office/drawing/2014/main" id="{FE9241B8-48C3-4C9C-A604-23FB21D616C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6" name="TextBox 509">
          <a:extLst>
            <a:ext uri="{FF2B5EF4-FFF2-40B4-BE49-F238E27FC236}">
              <a16:creationId xmlns:a16="http://schemas.microsoft.com/office/drawing/2014/main" id="{B76CAA16-9CC7-4815-863E-EF5A928775B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7" name="TextBox 510">
          <a:extLst>
            <a:ext uri="{FF2B5EF4-FFF2-40B4-BE49-F238E27FC236}">
              <a16:creationId xmlns:a16="http://schemas.microsoft.com/office/drawing/2014/main" id="{5F317709-1C1A-480C-ABA8-F8C057B8561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8" name="TextBox 511">
          <a:extLst>
            <a:ext uri="{FF2B5EF4-FFF2-40B4-BE49-F238E27FC236}">
              <a16:creationId xmlns:a16="http://schemas.microsoft.com/office/drawing/2014/main" id="{C55414F2-AC2F-48B1-8F74-40DA0D29669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39" name="TextBox 512">
          <a:extLst>
            <a:ext uri="{FF2B5EF4-FFF2-40B4-BE49-F238E27FC236}">
              <a16:creationId xmlns:a16="http://schemas.microsoft.com/office/drawing/2014/main" id="{C363974E-6107-4891-838C-FE6C956EB2F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0" name="TextBox 513">
          <a:extLst>
            <a:ext uri="{FF2B5EF4-FFF2-40B4-BE49-F238E27FC236}">
              <a16:creationId xmlns:a16="http://schemas.microsoft.com/office/drawing/2014/main" id="{A2CC1FA7-9C48-4F03-B58C-9B1E70B58BF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1" name="TextBox 514">
          <a:extLst>
            <a:ext uri="{FF2B5EF4-FFF2-40B4-BE49-F238E27FC236}">
              <a16:creationId xmlns:a16="http://schemas.microsoft.com/office/drawing/2014/main" id="{4C0EDE0A-E206-4A0B-9F8C-EDCF56FDAFD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2" name="TextBox 515">
          <a:extLst>
            <a:ext uri="{FF2B5EF4-FFF2-40B4-BE49-F238E27FC236}">
              <a16:creationId xmlns:a16="http://schemas.microsoft.com/office/drawing/2014/main" id="{FBB45418-2C17-477A-AD50-DADBB61CF1F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3" name="TextBox 516">
          <a:extLst>
            <a:ext uri="{FF2B5EF4-FFF2-40B4-BE49-F238E27FC236}">
              <a16:creationId xmlns:a16="http://schemas.microsoft.com/office/drawing/2014/main" id="{ACD12B44-E7CF-45F2-AC46-85644FB8AA3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4" name="TextBox 517">
          <a:extLst>
            <a:ext uri="{FF2B5EF4-FFF2-40B4-BE49-F238E27FC236}">
              <a16:creationId xmlns:a16="http://schemas.microsoft.com/office/drawing/2014/main" id="{F47E35FD-34CC-46ED-B07B-023470E6274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5" name="TextBox 518">
          <a:extLst>
            <a:ext uri="{FF2B5EF4-FFF2-40B4-BE49-F238E27FC236}">
              <a16:creationId xmlns:a16="http://schemas.microsoft.com/office/drawing/2014/main" id="{0C65DB5C-E6CE-4F7B-85B3-77B3352131C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6" name="TextBox 519">
          <a:extLst>
            <a:ext uri="{FF2B5EF4-FFF2-40B4-BE49-F238E27FC236}">
              <a16:creationId xmlns:a16="http://schemas.microsoft.com/office/drawing/2014/main" id="{AFCCC405-FD69-4168-B4D5-0C31D45CE53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7" name="TextBox 520">
          <a:extLst>
            <a:ext uri="{FF2B5EF4-FFF2-40B4-BE49-F238E27FC236}">
              <a16:creationId xmlns:a16="http://schemas.microsoft.com/office/drawing/2014/main" id="{C0B97093-1917-46F2-88AB-3B9A476DDE9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8" name="TextBox 521">
          <a:extLst>
            <a:ext uri="{FF2B5EF4-FFF2-40B4-BE49-F238E27FC236}">
              <a16:creationId xmlns:a16="http://schemas.microsoft.com/office/drawing/2014/main" id="{01BFC397-37D8-45BB-9E2E-6456F67770D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49" name="TextBox 522">
          <a:extLst>
            <a:ext uri="{FF2B5EF4-FFF2-40B4-BE49-F238E27FC236}">
              <a16:creationId xmlns:a16="http://schemas.microsoft.com/office/drawing/2014/main" id="{EAE359D1-E481-4575-821D-F88F23C18F1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0" name="TextBox 523">
          <a:extLst>
            <a:ext uri="{FF2B5EF4-FFF2-40B4-BE49-F238E27FC236}">
              <a16:creationId xmlns:a16="http://schemas.microsoft.com/office/drawing/2014/main" id="{4BD2EF93-FF3E-4B4A-A4A1-BACEEBD5296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1" name="TextBox 524">
          <a:extLst>
            <a:ext uri="{FF2B5EF4-FFF2-40B4-BE49-F238E27FC236}">
              <a16:creationId xmlns:a16="http://schemas.microsoft.com/office/drawing/2014/main" id="{F65257CB-0222-48F8-B813-BBD1C94C13E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2" name="TextBox 525">
          <a:extLst>
            <a:ext uri="{FF2B5EF4-FFF2-40B4-BE49-F238E27FC236}">
              <a16:creationId xmlns:a16="http://schemas.microsoft.com/office/drawing/2014/main" id="{93909CC9-6871-4704-B5E3-40FEE06A9F6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3" name="TextBox 526">
          <a:extLst>
            <a:ext uri="{FF2B5EF4-FFF2-40B4-BE49-F238E27FC236}">
              <a16:creationId xmlns:a16="http://schemas.microsoft.com/office/drawing/2014/main" id="{B33C8C72-721C-44F8-B869-22CC210FAE7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4" name="TextBox 527">
          <a:extLst>
            <a:ext uri="{FF2B5EF4-FFF2-40B4-BE49-F238E27FC236}">
              <a16:creationId xmlns:a16="http://schemas.microsoft.com/office/drawing/2014/main" id="{9842CC6B-CBCF-4E97-A0AE-423BE32680F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5" name="TextBox 528">
          <a:extLst>
            <a:ext uri="{FF2B5EF4-FFF2-40B4-BE49-F238E27FC236}">
              <a16:creationId xmlns:a16="http://schemas.microsoft.com/office/drawing/2014/main" id="{54CA97BE-00B7-4562-BF01-D64BEEF4856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6" name="TextBox 529">
          <a:extLst>
            <a:ext uri="{FF2B5EF4-FFF2-40B4-BE49-F238E27FC236}">
              <a16:creationId xmlns:a16="http://schemas.microsoft.com/office/drawing/2014/main" id="{3FD1688C-1892-4FD5-B3A2-8D94EFE36FD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57" name="TextBox 530">
          <a:extLst>
            <a:ext uri="{FF2B5EF4-FFF2-40B4-BE49-F238E27FC236}">
              <a16:creationId xmlns:a16="http://schemas.microsoft.com/office/drawing/2014/main" id="{EC9B8113-641B-43F4-A4FF-1135833033FB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58" name="TextBox 531">
          <a:extLst>
            <a:ext uri="{FF2B5EF4-FFF2-40B4-BE49-F238E27FC236}">
              <a16:creationId xmlns:a16="http://schemas.microsoft.com/office/drawing/2014/main" id="{CFCAF029-EEBA-4F6D-996A-E5545E67E987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59" name="TextBox 532">
          <a:extLst>
            <a:ext uri="{FF2B5EF4-FFF2-40B4-BE49-F238E27FC236}">
              <a16:creationId xmlns:a16="http://schemas.microsoft.com/office/drawing/2014/main" id="{AE665DDD-5160-4C1D-8EDF-F313AFF6DBD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0" name="TextBox 284">
          <a:extLst>
            <a:ext uri="{FF2B5EF4-FFF2-40B4-BE49-F238E27FC236}">
              <a16:creationId xmlns:a16="http://schemas.microsoft.com/office/drawing/2014/main" id="{927C3DF4-9904-48BF-BC8D-C7B27608B8B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1" name="TextBox 285">
          <a:extLst>
            <a:ext uri="{FF2B5EF4-FFF2-40B4-BE49-F238E27FC236}">
              <a16:creationId xmlns:a16="http://schemas.microsoft.com/office/drawing/2014/main" id="{3919D6E2-2F36-4EF2-A8CB-54B9FC8BD6D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2" name="TextBox 286">
          <a:extLst>
            <a:ext uri="{FF2B5EF4-FFF2-40B4-BE49-F238E27FC236}">
              <a16:creationId xmlns:a16="http://schemas.microsoft.com/office/drawing/2014/main" id="{AF9A3B99-69C5-4ACA-8FD9-D47FE5D0D64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3" name="TextBox 287">
          <a:extLst>
            <a:ext uri="{FF2B5EF4-FFF2-40B4-BE49-F238E27FC236}">
              <a16:creationId xmlns:a16="http://schemas.microsoft.com/office/drawing/2014/main" id="{304CD810-77D9-46B2-8244-A6093EB4B0C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4" name="TextBox 288">
          <a:extLst>
            <a:ext uri="{FF2B5EF4-FFF2-40B4-BE49-F238E27FC236}">
              <a16:creationId xmlns:a16="http://schemas.microsoft.com/office/drawing/2014/main" id="{5C718BBF-C512-44DB-BD50-80F8F363648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5" name="TextBox 289">
          <a:extLst>
            <a:ext uri="{FF2B5EF4-FFF2-40B4-BE49-F238E27FC236}">
              <a16:creationId xmlns:a16="http://schemas.microsoft.com/office/drawing/2014/main" id="{4548EC61-CC97-4F9C-8CD5-07C2159F40E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66" name="TextBox 290">
          <a:extLst>
            <a:ext uri="{FF2B5EF4-FFF2-40B4-BE49-F238E27FC236}">
              <a16:creationId xmlns:a16="http://schemas.microsoft.com/office/drawing/2014/main" id="{775CEF62-FD4E-4448-818F-639245BDB7B0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7" name="TextBox 966">
          <a:extLst>
            <a:ext uri="{FF2B5EF4-FFF2-40B4-BE49-F238E27FC236}">
              <a16:creationId xmlns:a16="http://schemas.microsoft.com/office/drawing/2014/main" id="{BE215C93-02BF-4480-AFC9-B92D25A33E2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8" name="TextBox 967">
          <a:extLst>
            <a:ext uri="{FF2B5EF4-FFF2-40B4-BE49-F238E27FC236}">
              <a16:creationId xmlns:a16="http://schemas.microsoft.com/office/drawing/2014/main" id="{F77F7E34-111E-4161-9180-5FBF84CB06E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69" name="TextBox 250">
          <a:extLst>
            <a:ext uri="{FF2B5EF4-FFF2-40B4-BE49-F238E27FC236}">
              <a16:creationId xmlns:a16="http://schemas.microsoft.com/office/drawing/2014/main" id="{B6FC6308-B081-4D8E-9EAF-369EB1F9491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0" name="TextBox 501">
          <a:extLst>
            <a:ext uri="{FF2B5EF4-FFF2-40B4-BE49-F238E27FC236}">
              <a16:creationId xmlns:a16="http://schemas.microsoft.com/office/drawing/2014/main" id="{5D162787-31C7-4BAC-9A65-E0691FE96F8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1" name="TextBox 970">
          <a:extLst>
            <a:ext uri="{FF2B5EF4-FFF2-40B4-BE49-F238E27FC236}">
              <a16:creationId xmlns:a16="http://schemas.microsoft.com/office/drawing/2014/main" id="{10F4505A-1F34-4E0F-81C2-8AA8F478A9C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2" name="TextBox 971">
          <a:extLst>
            <a:ext uri="{FF2B5EF4-FFF2-40B4-BE49-F238E27FC236}">
              <a16:creationId xmlns:a16="http://schemas.microsoft.com/office/drawing/2014/main" id="{0D42A8D9-75D5-4C21-9C17-C37E2D91C83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3" name="TextBox 972">
          <a:extLst>
            <a:ext uri="{FF2B5EF4-FFF2-40B4-BE49-F238E27FC236}">
              <a16:creationId xmlns:a16="http://schemas.microsoft.com/office/drawing/2014/main" id="{F8F5F4B6-4638-4EDF-98D5-96E55A19FAA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4" name="TextBox 973">
          <a:extLst>
            <a:ext uri="{FF2B5EF4-FFF2-40B4-BE49-F238E27FC236}">
              <a16:creationId xmlns:a16="http://schemas.microsoft.com/office/drawing/2014/main" id="{8D1CC0FE-05A7-4551-B4B3-99A93EC038E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5" name="TextBox 974">
          <a:extLst>
            <a:ext uri="{FF2B5EF4-FFF2-40B4-BE49-F238E27FC236}">
              <a16:creationId xmlns:a16="http://schemas.microsoft.com/office/drawing/2014/main" id="{F5EE24DC-037C-48B9-BA21-73E8662CA43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6" name="TextBox 975">
          <a:extLst>
            <a:ext uri="{FF2B5EF4-FFF2-40B4-BE49-F238E27FC236}">
              <a16:creationId xmlns:a16="http://schemas.microsoft.com/office/drawing/2014/main" id="{1F7BE214-ACDB-471F-8A47-29F05F1C611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7" name="TextBox 976">
          <a:extLst>
            <a:ext uri="{FF2B5EF4-FFF2-40B4-BE49-F238E27FC236}">
              <a16:creationId xmlns:a16="http://schemas.microsoft.com/office/drawing/2014/main" id="{DFEC3047-A9EA-4A6B-8D7F-2AC6F14CF04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8" name="TextBox 977">
          <a:extLst>
            <a:ext uri="{FF2B5EF4-FFF2-40B4-BE49-F238E27FC236}">
              <a16:creationId xmlns:a16="http://schemas.microsoft.com/office/drawing/2014/main" id="{53AE4C09-774C-4D90-B824-EA18E5FC4E6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79" name="TextBox 978">
          <a:extLst>
            <a:ext uri="{FF2B5EF4-FFF2-40B4-BE49-F238E27FC236}">
              <a16:creationId xmlns:a16="http://schemas.microsoft.com/office/drawing/2014/main" id="{9D22215A-D7BC-4D6E-A3B0-77C705A6FE7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0" name="TextBox 979">
          <a:extLst>
            <a:ext uri="{FF2B5EF4-FFF2-40B4-BE49-F238E27FC236}">
              <a16:creationId xmlns:a16="http://schemas.microsoft.com/office/drawing/2014/main" id="{905E19C9-F32E-488F-8530-889723FE01E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1" name="TextBox 980">
          <a:extLst>
            <a:ext uri="{FF2B5EF4-FFF2-40B4-BE49-F238E27FC236}">
              <a16:creationId xmlns:a16="http://schemas.microsoft.com/office/drawing/2014/main" id="{ACA18D00-A57C-4CBB-8EF8-D43176FF6CD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2" name="TextBox 981">
          <a:extLst>
            <a:ext uri="{FF2B5EF4-FFF2-40B4-BE49-F238E27FC236}">
              <a16:creationId xmlns:a16="http://schemas.microsoft.com/office/drawing/2014/main" id="{A9ABFA4D-7B76-4FFD-976B-8EBD739CFF6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3" name="TextBox 982">
          <a:extLst>
            <a:ext uri="{FF2B5EF4-FFF2-40B4-BE49-F238E27FC236}">
              <a16:creationId xmlns:a16="http://schemas.microsoft.com/office/drawing/2014/main" id="{A2539C76-8B03-43EB-BEA0-F269FFEE1E5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4" name="TextBox 983">
          <a:extLst>
            <a:ext uri="{FF2B5EF4-FFF2-40B4-BE49-F238E27FC236}">
              <a16:creationId xmlns:a16="http://schemas.microsoft.com/office/drawing/2014/main" id="{10B045BA-704F-4AF3-95E2-55EFFF2274D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5" name="TextBox 984">
          <a:extLst>
            <a:ext uri="{FF2B5EF4-FFF2-40B4-BE49-F238E27FC236}">
              <a16:creationId xmlns:a16="http://schemas.microsoft.com/office/drawing/2014/main" id="{C22640E0-3571-42F7-9FFA-18DA6637628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986" name="TextBox 985">
          <a:extLst>
            <a:ext uri="{FF2B5EF4-FFF2-40B4-BE49-F238E27FC236}">
              <a16:creationId xmlns:a16="http://schemas.microsoft.com/office/drawing/2014/main" id="{B8C7CA15-AEDC-4097-8051-613DDDD85820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7" name="TextBox 986">
          <a:extLst>
            <a:ext uri="{FF2B5EF4-FFF2-40B4-BE49-F238E27FC236}">
              <a16:creationId xmlns:a16="http://schemas.microsoft.com/office/drawing/2014/main" id="{49D70154-0D71-4EE3-B89D-EDAB6748311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8" name="TextBox 251">
          <a:extLst>
            <a:ext uri="{FF2B5EF4-FFF2-40B4-BE49-F238E27FC236}">
              <a16:creationId xmlns:a16="http://schemas.microsoft.com/office/drawing/2014/main" id="{0AE45C92-B18E-4FA0-AAFF-CD1EA63590B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89" name="TextBox 502">
          <a:extLst>
            <a:ext uri="{FF2B5EF4-FFF2-40B4-BE49-F238E27FC236}">
              <a16:creationId xmlns:a16="http://schemas.microsoft.com/office/drawing/2014/main" id="{8DD13D48-8396-46A6-B9E4-49BCA565AE8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0" name="TextBox 505">
          <a:extLst>
            <a:ext uri="{FF2B5EF4-FFF2-40B4-BE49-F238E27FC236}">
              <a16:creationId xmlns:a16="http://schemas.microsoft.com/office/drawing/2014/main" id="{33956344-4EF5-40B3-BB7D-62BCE5BB3FA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1" name="TextBox 507">
          <a:extLst>
            <a:ext uri="{FF2B5EF4-FFF2-40B4-BE49-F238E27FC236}">
              <a16:creationId xmlns:a16="http://schemas.microsoft.com/office/drawing/2014/main" id="{B3274C33-D735-4BFE-B6E0-F32FC7FDA32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2" name="TextBox 509">
          <a:extLst>
            <a:ext uri="{FF2B5EF4-FFF2-40B4-BE49-F238E27FC236}">
              <a16:creationId xmlns:a16="http://schemas.microsoft.com/office/drawing/2014/main" id="{4FE07DB4-2165-4CA3-B274-04EF72E0539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3" name="TextBox 511">
          <a:extLst>
            <a:ext uri="{FF2B5EF4-FFF2-40B4-BE49-F238E27FC236}">
              <a16:creationId xmlns:a16="http://schemas.microsoft.com/office/drawing/2014/main" id="{A7F239CB-0F5F-47EB-AC31-0C09D897501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4" name="TextBox 513">
          <a:extLst>
            <a:ext uri="{FF2B5EF4-FFF2-40B4-BE49-F238E27FC236}">
              <a16:creationId xmlns:a16="http://schemas.microsoft.com/office/drawing/2014/main" id="{89886AC5-4C41-4A1D-ACA1-0B37459F641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5" name="TextBox 515">
          <a:extLst>
            <a:ext uri="{FF2B5EF4-FFF2-40B4-BE49-F238E27FC236}">
              <a16:creationId xmlns:a16="http://schemas.microsoft.com/office/drawing/2014/main" id="{A994A444-C374-434F-AF93-17D7D0A1DDA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6" name="TextBox 517">
          <a:extLst>
            <a:ext uri="{FF2B5EF4-FFF2-40B4-BE49-F238E27FC236}">
              <a16:creationId xmlns:a16="http://schemas.microsoft.com/office/drawing/2014/main" id="{AAA8E3CF-E06A-4DE1-A4BE-DA0C492C4C3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7" name="TextBox 519">
          <a:extLst>
            <a:ext uri="{FF2B5EF4-FFF2-40B4-BE49-F238E27FC236}">
              <a16:creationId xmlns:a16="http://schemas.microsoft.com/office/drawing/2014/main" id="{64D1F4D6-9A74-463A-8505-D09FF169A16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8" name="TextBox 521">
          <a:extLst>
            <a:ext uri="{FF2B5EF4-FFF2-40B4-BE49-F238E27FC236}">
              <a16:creationId xmlns:a16="http://schemas.microsoft.com/office/drawing/2014/main" id="{5EDF4A89-86F8-464E-8443-ABF7E03BC88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999" name="TextBox 523">
          <a:extLst>
            <a:ext uri="{FF2B5EF4-FFF2-40B4-BE49-F238E27FC236}">
              <a16:creationId xmlns:a16="http://schemas.microsoft.com/office/drawing/2014/main" id="{56A54F73-5E85-49B6-9EA1-7E649C7976E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000" name="TextBox 525">
          <a:extLst>
            <a:ext uri="{FF2B5EF4-FFF2-40B4-BE49-F238E27FC236}">
              <a16:creationId xmlns:a16="http://schemas.microsoft.com/office/drawing/2014/main" id="{DDCC4DCC-65BC-4EE5-92C4-F13633C1B29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001" name="TextBox 527">
          <a:extLst>
            <a:ext uri="{FF2B5EF4-FFF2-40B4-BE49-F238E27FC236}">
              <a16:creationId xmlns:a16="http://schemas.microsoft.com/office/drawing/2014/main" id="{36AD4655-7B66-496D-82DF-7816D3DE76E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002" name="TextBox 529">
          <a:extLst>
            <a:ext uri="{FF2B5EF4-FFF2-40B4-BE49-F238E27FC236}">
              <a16:creationId xmlns:a16="http://schemas.microsoft.com/office/drawing/2014/main" id="{0BB7812B-A48B-4696-A36B-804BF7D5659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03" name="TextBox 531">
          <a:extLst>
            <a:ext uri="{FF2B5EF4-FFF2-40B4-BE49-F238E27FC236}">
              <a16:creationId xmlns:a16="http://schemas.microsoft.com/office/drawing/2014/main" id="{9FF9B0EB-A803-43FE-AAF5-80B5BCDDA69F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004" name="TextBox 532">
          <a:extLst>
            <a:ext uri="{FF2B5EF4-FFF2-40B4-BE49-F238E27FC236}">
              <a16:creationId xmlns:a16="http://schemas.microsoft.com/office/drawing/2014/main" id="{261B37B9-8E5A-4695-8800-DB1001C7DDD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05" name="TextBox 1004">
          <a:extLst>
            <a:ext uri="{FF2B5EF4-FFF2-40B4-BE49-F238E27FC236}">
              <a16:creationId xmlns:a16="http://schemas.microsoft.com/office/drawing/2014/main" id="{D3B08CD3-3D8A-4FD8-B066-2DDEAD09FB1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06" name="TextBox 1005">
          <a:extLst>
            <a:ext uri="{FF2B5EF4-FFF2-40B4-BE49-F238E27FC236}">
              <a16:creationId xmlns:a16="http://schemas.microsoft.com/office/drawing/2014/main" id="{5A07B8FC-7A84-4616-9A5D-80959D961D9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07" name="TextBox 1006">
          <a:extLst>
            <a:ext uri="{FF2B5EF4-FFF2-40B4-BE49-F238E27FC236}">
              <a16:creationId xmlns:a16="http://schemas.microsoft.com/office/drawing/2014/main" id="{AF0D880B-0084-42C8-8700-EF83CBF4B5B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08" name="TextBox 1007">
          <a:extLst>
            <a:ext uri="{FF2B5EF4-FFF2-40B4-BE49-F238E27FC236}">
              <a16:creationId xmlns:a16="http://schemas.microsoft.com/office/drawing/2014/main" id="{F7EFC30E-6CD3-4C05-8F58-0AEE1890175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09" name="TextBox 1008">
          <a:extLst>
            <a:ext uri="{FF2B5EF4-FFF2-40B4-BE49-F238E27FC236}">
              <a16:creationId xmlns:a16="http://schemas.microsoft.com/office/drawing/2014/main" id="{887CC623-F1BE-47B2-B7BF-AA74DCDC5E3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0" name="TextBox 1009">
          <a:extLst>
            <a:ext uri="{FF2B5EF4-FFF2-40B4-BE49-F238E27FC236}">
              <a16:creationId xmlns:a16="http://schemas.microsoft.com/office/drawing/2014/main" id="{C53D6D98-3E4F-45E5-8688-72FB5DEA5B1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1" name="TextBox 1010">
          <a:extLst>
            <a:ext uri="{FF2B5EF4-FFF2-40B4-BE49-F238E27FC236}">
              <a16:creationId xmlns:a16="http://schemas.microsoft.com/office/drawing/2014/main" id="{A5BE11EB-4309-4024-8A3A-8F1F327C6B4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2" name="TextBox 1011">
          <a:extLst>
            <a:ext uri="{FF2B5EF4-FFF2-40B4-BE49-F238E27FC236}">
              <a16:creationId xmlns:a16="http://schemas.microsoft.com/office/drawing/2014/main" id="{31E0C234-186A-4885-9682-17F5A74BFA2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3" name="TextBox 1012">
          <a:extLst>
            <a:ext uri="{FF2B5EF4-FFF2-40B4-BE49-F238E27FC236}">
              <a16:creationId xmlns:a16="http://schemas.microsoft.com/office/drawing/2014/main" id="{386516EC-5E97-4D4C-89C3-DD468BD25D5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4" name="TextBox 1013">
          <a:extLst>
            <a:ext uri="{FF2B5EF4-FFF2-40B4-BE49-F238E27FC236}">
              <a16:creationId xmlns:a16="http://schemas.microsoft.com/office/drawing/2014/main" id="{AFC034BC-4FED-47E6-9FA8-32DE7103634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5" name="TextBox 1014">
          <a:extLst>
            <a:ext uri="{FF2B5EF4-FFF2-40B4-BE49-F238E27FC236}">
              <a16:creationId xmlns:a16="http://schemas.microsoft.com/office/drawing/2014/main" id="{45DF07C6-5194-4B38-ADF3-4054A568E65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6" name="TextBox 1015">
          <a:extLst>
            <a:ext uri="{FF2B5EF4-FFF2-40B4-BE49-F238E27FC236}">
              <a16:creationId xmlns:a16="http://schemas.microsoft.com/office/drawing/2014/main" id="{B392CCA9-4E71-4CB3-8CEB-89C522CA316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7" name="TextBox 1016">
          <a:extLst>
            <a:ext uri="{FF2B5EF4-FFF2-40B4-BE49-F238E27FC236}">
              <a16:creationId xmlns:a16="http://schemas.microsoft.com/office/drawing/2014/main" id="{BBDD7E1B-5AF4-4AFF-ACDF-8BBEDA4E996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8" name="TextBox 1017">
          <a:extLst>
            <a:ext uri="{FF2B5EF4-FFF2-40B4-BE49-F238E27FC236}">
              <a16:creationId xmlns:a16="http://schemas.microsoft.com/office/drawing/2014/main" id="{9ED98DE3-5091-450C-B115-E60D66C18D6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19" name="TextBox 1018">
          <a:extLst>
            <a:ext uri="{FF2B5EF4-FFF2-40B4-BE49-F238E27FC236}">
              <a16:creationId xmlns:a16="http://schemas.microsoft.com/office/drawing/2014/main" id="{F3F1D590-B126-45BB-A8D8-20ADC8026F3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0" name="TextBox 1019">
          <a:extLst>
            <a:ext uri="{FF2B5EF4-FFF2-40B4-BE49-F238E27FC236}">
              <a16:creationId xmlns:a16="http://schemas.microsoft.com/office/drawing/2014/main" id="{FB458BD9-97E4-4D25-8D7F-A6187230D81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1" name="TextBox 1020">
          <a:extLst>
            <a:ext uri="{FF2B5EF4-FFF2-40B4-BE49-F238E27FC236}">
              <a16:creationId xmlns:a16="http://schemas.microsoft.com/office/drawing/2014/main" id="{DE0EE1F4-B8F7-47C3-A8F1-36606F49E95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2" name="TextBox 1021">
          <a:extLst>
            <a:ext uri="{FF2B5EF4-FFF2-40B4-BE49-F238E27FC236}">
              <a16:creationId xmlns:a16="http://schemas.microsoft.com/office/drawing/2014/main" id="{DB73DABC-2734-49E2-A26B-873ED0B3C9A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3" name="TextBox 1022">
          <a:extLst>
            <a:ext uri="{FF2B5EF4-FFF2-40B4-BE49-F238E27FC236}">
              <a16:creationId xmlns:a16="http://schemas.microsoft.com/office/drawing/2014/main" id="{4548C3C3-1783-4ED2-B88A-F69CB6FE6C5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CCD77F96-14AC-4779-BFE6-A0389287FEF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5" name="TextBox 1024">
          <a:extLst>
            <a:ext uri="{FF2B5EF4-FFF2-40B4-BE49-F238E27FC236}">
              <a16:creationId xmlns:a16="http://schemas.microsoft.com/office/drawing/2014/main" id="{76D6A0E4-DC52-43E2-A9CB-5DC5973F882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6" name="TextBox 1025">
          <a:extLst>
            <a:ext uri="{FF2B5EF4-FFF2-40B4-BE49-F238E27FC236}">
              <a16:creationId xmlns:a16="http://schemas.microsoft.com/office/drawing/2014/main" id="{9C7C5B72-C6EE-4F0F-8504-363D2C3B95C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E91E8402-4B48-412F-B1E8-4942F505D55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8" name="TextBox 1027">
          <a:extLst>
            <a:ext uri="{FF2B5EF4-FFF2-40B4-BE49-F238E27FC236}">
              <a16:creationId xmlns:a16="http://schemas.microsoft.com/office/drawing/2014/main" id="{0912256E-EF1C-4A68-941A-6D64D36BFAB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7751F500-A498-4FEC-B449-9C4B56B806B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0" name="TextBox 1029">
          <a:extLst>
            <a:ext uri="{FF2B5EF4-FFF2-40B4-BE49-F238E27FC236}">
              <a16:creationId xmlns:a16="http://schemas.microsoft.com/office/drawing/2014/main" id="{3DC3736D-4904-41CA-8973-534947584BD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96761AEF-56F3-4F73-8CA1-CFDD41623A6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2" name="TextBox 1031">
          <a:extLst>
            <a:ext uri="{FF2B5EF4-FFF2-40B4-BE49-F238E27FC236}">
              <a16:creationId xmlns:a16="http://schemas.microsoft.com/office/drawing/2014/main" id="{40E6885D-9A12-41E6-A7A2-9DD7FDC87C7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9E14B96C-9FC7-4964-8B02-F52CC37212E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4" name="TextBox 1033">
          <a:extLst>
            <a:ext uri="{FF2B5EF4-FFF2-40B4-BE49-F238E27FC236}">
              <a16:creationId xmlns:a16="http://schemas.microsoft.com/office/drawing/2014/main" id="{0B10FB90-2E33-44A0-BD1D-9BDCFDA17CD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C5EFC575-F458-4B5A-B83E-A31C1CA311D1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36" name="TextBox 1035">
          <a:extLst>
            <a:ext uri="{FF2B5EF4-FFF2-40B4-BE49-F238E27FC236}">
              <a16:creationId xmlns:a16="http://schemas.microsoft.com/office/drawing/2014/main" id="{5E8AA66F-54A4-42DA-9BD5-E2A2D7F8AA8D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7" name="TextBox 1036">
          <a:extLst>
            <a:ext uri="{FF2B5EF4-FFF2-40B4-BE49-F238E27FC236}">
              <a16:creationId xmlns:a16="http://schemas.microsoft.com/office/drawing/2014/main" id="{2E301FD4-49CF-4BCB-9C91-3EBEED0B921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8" name="TextBox 1037">
          <a:extLst>
            <a:ext uri="{FF2B5EF4-FFF2-40B4-BE49-F238E27FC236}">
              <a16:creationId xmlns:a16="http://schemas.microsoft.com/office/drawing/2014/main" id="{5F972CB8-CB05-43C2-82C3-8A7894401C7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39" name="TextBox 1038">
          <a:extLst>
            <a:ext uri="{FF2B5EF4-FFF2-40B4-BE49-F238E27FC236}">
              <a16:creationId xmlns:a16="http://schemas.microsoft.com/office/drawing/2014/main" id="{422EC0A8-475B-4FC7-951C-1B0B5A8DF7D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0" name="TextBox 1039">
          <a:extLst>
            <a:ext uri="{FF2B5EF4-FFF2-40B4-BE49-F238E27FC236}">
              <a16:creationId xmlns:a16="http://schemas.microsoft.com/office/drawing/2014/main" id="{02D98287-10B5-49C0-B3E0-A6C909F4CFE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1" name="TextBox 1040">
          <a:extLst>
            <a:ext uri="{FF2B5EF4-FFF2-40B4-BE49-F238E27FC236}">
              <a16:creationId xmlns:a16="http://schemas.microsoft.com/office/drawing/2014/main" id="{C5325EF6-011D-43BF-B4C0-0B74AD3198E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2" name="TextBox 1041">
          <a:extLst>
            <a:ext uri="{FF2B5EF4-FFF2-40B4-BE49-F238E27FC236}">
              <a16:creationId xmlns:a16="http://schemas.microsoft.com/office/drawing/2014/main" id="{CFBB85A9-5CE4-486D-8528-42C8D9E022C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3" name="TextBox 1042">
          <a:extLst>
            <a:ext uri="{FF2B5EF4-FFF2-40B4-BE49-F238E27FC236}">
              <a16:creationId xmlns:a16="http://schemas.microsoft.com/office/drawing/2014/main" id="{F0A9EF16-4128-44CE-9BEC-F22E25BF653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44" name="TextBox 1043">
          <a:extLst>
            <a:ext uri="{FF2B5EF4-FFF2-40B4-BE49-F238E27FC236}">
              <a16:creationId xmlns:a16="http://schemas.microsoft.com/office/drawing/2014/main" id="{9F92E34B-F69A-49F4-BD56-EC589F7ABA17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5" name="TextBox 250">
          <a:extLst>
            <a:ext uri="{FF2B5EF4-FFF2-40B4-BE49-F238E27FC236}">
              <a16:creationId xmlns:a16="http://schemas.microsoft.com/office/drawing/2014/main" id="{AEB105D8-E39D-47FA-9D91-E874C05A503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6" name="TextBox 251">
          <a:extLst>
            <a:ext uri="{FF2B5EF4-FFF2-40B4-BE49-F238E27FC236}">
              <a16:creationId xmlns:a16="http://schemas.microsoft.com/office/drawing/2014/main" id="{82F92D54-15AC-4284-8081-298CCFBE625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7" name="TextBox 501">
          <a:extLst>
            <a:ext uri="{FF2B5EF4-FFF2-40B4-BE49-F238E27FC236}">
              <a16:creationId xmlns:a16="http://schemas.microsoft.com/office/drawing/2014/main" id="{FB5795DA-8306-437F-870E-DDF668D8EFC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8" name="TextBox 502">
          <a:extLst>
            <a:ext uri="{FF2B5EF4-FFF2-40B4-BE49-F238E27FC236}">
              <a16:creationId xmlns:a16="http://schemas.microsoft.com/office/drawing/2014/main" id="{77E06D0D-4EE2-490F-BFE4-6DC618017D1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49" name="TextBox 504">
          <a:extLst>
            <a:ext uri="{FF2B5EF4-FFF2-40B4-BE49-F238E27FC236}">
              <a16:creationId xmlns:a16="http://schemas.microsoft.com/office/drawing/2014/main" id="{4EA62233-48C3-4D43-A9A2-A2706C51D5A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0" name="TextBox 505">
          <a:extLst>
            <a:ext uri="{FF2B5EF4-FFF2-40B4-BE49-F238E27FC236}">
              <a16:creationId xmlns:a16="http://schemas.microsoft.com/office/drawing/2014/main" id="{B60BEBE5-858C-47A5-B39B-E84666084C1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1" name="TextBox 506">
          <a:extLst>
            <a:ext uri="{FF2B5EF4-FFF2-40B4-BE49-F238E27FC236}">
              <a16:creationId xmlns:a16="http://schemas.microsoft.com/office/drawing/2014/main" id="{7A1E1C10-90CF-4582-B140-49523961F59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2" name="TextBox 507">
          <a:extLst>
            <a:ext uri="{FF2B5EF4-FFF2-40B4-BE49-F238E27FC236}">
              <a16:creationId xmlns:a16="http://schemas.microsoft.com/office/drawing/2014/main" id="{DECBD5BF-7E40-40A5-B646-366FE5C7325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3" name="TextBox 508">
          <a:extLst>
            <a:ext uri="{FF2B5EF4-FFF2-40B4-BE49-F238E27FC236}">
              <a16:creationId xmlns:a16="http://schemas.microsoft.com/office/drawing/2014/main" id="{B5CB1A4A-0DE9-4CDC-8A74-5A1B88308D8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4" name="TextBox 509">
          <a:extLst>
            <a:ext uri="{FF2B5EF4-FFF2-40B4-BE49-F238E27FC236}">
              <a16:creationId xmlns:a16="http://schemas.microsoft.com/office/drawing/2014/main" id="{D39A42C8-E724-4FE2-A95C-8B815957180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5" name="TextBox 510">
          <a:extLst>
            <a:ext uri="{FF2B5EF4-FFF2-40B4-BE49-F238E27FC236}">
              <a16:creationId xmlns:a16="http://schemas.microsoft.com/office/drawing/2014/main" id="{D5FA0603-A35D-4392-820D-E0008913FA5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6" name="TextBox 511">
          <a:extLst>
            <a:ext uri="{FF2B5EF4-FFF2-40B4-BE49-F238E27FC236}">
              <a16:creationId xmlns:a16="http://schemas.microsoft.com/office/drawing/2014/main" id="{2AB0C45C-88B6-4336-ABFB-785EAF020DC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7" name="TextBox 512">
          <a:extLst>
            <a:ext uri="{FF2B5EF4-FFF2-40B4-BE49-F238E27FC236}">
              <a16:creationId xmlns:a16="http://schemas.microsoft.com/office/drawing/2014/main" id="{3404FCEE-1B73-4D0B-8F36-B08F277178D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8" name="TextBox 513">
          <a:extLst>
            <a:ext uri="{FF2B5EF4-FFF2-40B4-BE49-F238E27FC236}">
              <a16:creationId xmlns:a16="http://schemas.microsoft.com/office/drawing/2014/main" id="{79150F92-FE25-460A-B2A0-4EC03FD8C04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59" name="TextBox 514">
          <a:extLst>
            <a:ext uri="{FF2B5EF4-FFF2-40B4-BE49-F238E27FC236}">
              <a16:creationId xmlns:a16="http://schemas.microsoft.com/office/drawing/2014/main" id="{EAF33C8F-ABD0-4EEC-971C-190A8F81209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0" name="TextBox 515">
          <a:extLst>
            <a:ext uri="{FF2B5EF4-FFF2-40B4-BE49-F238E27FC236}">
              <a16:creationId xmlns:a16="http://schemas.microsoft.com/office/drawing/2014/main" id="{23F4A793-0189-49B8-B123-66AB2C332C5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1" name="TextBox 516">
          <a:extLst>
            <a:ext uri="{FF2B5EF4-FFF2-40B4-BE49-F238E27FC236}">
              <a16:creationId xmlns:a16="http://schemas.microsoft.com/office/drawing/2014/main" id="{864597D7-1FA8-4F25-B98F-5EB911D6EE8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2" name="TextBox 517">
          <a:extLst>
            <a:ext uri="{FF2B5EF4-FFF2-40B4-BE49-F238E27FC236}">
              <a16:creationId xmlns:a16="http://schemas.microsoft.com/office/drawing/2014/main" id="{AB3D9E43-B92D-45AA-9819-8B9A504E639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3" name="TextBox 518">
          <a:extLst>
            <a:ext uri="{FF2B5EF4-FFF2-40B4-BE49-F238E27FC236}">
              <a16:creationId xmlns:a16="http://schemas.microsoft.com/office/drawing/2014/main" id="{D802FAD7-388A-4C43-921D-D9DF2E9774B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4" name="TextBox 519">
          <a:extLst>
            <a:ext uri="{FF2B5EF4-FFF2-40B4-BE49-F238E27FC236}">
              <a16:creationId xmlns:a16="http://schemas.microsoft.com/office/drawing/2014/main" id="{C692595D-A90B-4856-9CF5-1AFF4E43574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5" name="TextBox 520">
          <a:extLst>
            <a:ext uri="{FF2B5EF4-FFF2-40B4-BE49-F238E27FC236}">
              <a16:creationId xmlns:a16="http://schemas.microsoft.com/office/drawing/2014/main" id="{CE34EB65-6485-456B-81CA-F8BDBA77917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6" name="TextBox 521">
          <a:extLst>
            <a:ext uri="{FF2B5EF4-FFF2-40B4-BE49-F238E27FC236}">
              <a16:creationId xmlns:a16="http://schemas.microsoft.com/office/drawing/2014/main" id="{B059BA3A-A297-400C-9063-42A56D3498A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7" name="TextBox 522">
          <a:extLst>
            <a:ext uri="{FF2B5EF4-FFF2-40B4-BE49-F238E27FC236}">
              <a16:creationId xmlns:a16="http://schemas.microsoft.com/office/drawing/2014/main" id="{2349993D-DEB2-46AE-A5B1-750CC57BEEF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8" name="TextBox 523">
          <a:extLst>
            <a:ext uri="{FF2B5EF4-FFF2-40B4-BE49-F238E27FC236}">
              <a16:creationId xmlns:a16="http://schemas.microsoft.com/office/drawing/2014/main" id="{828193BE-115D-4A4C-9C1D-3C4D2C41880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69" name="TextBox 524">
          <a:extLst>
            <a:ext uri="{FF2B5EF4-FFF2-40B4-BE49-F238E27FC236}">
              <a16:creationId xmlns:a16="http://schemas.microsoft.com/office/drawing/2014/main" id="{CB929234-D056-4DFF-A4C0-98F99DC9656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0" name="TextBox 525">
          <a:extLst>
            <a:ext uri="{FF2B5EF4-FFF2-40B4-BE49-F238E27FC236}">
              <a16:creationId xmlns:a16="http://schemas.microsoft.com/office/drawing/2014/main" id="{E2FF3C70-F919-4C75-8730-9824A5A95C3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1" name="TextBox 526">
          <a:extLst>
            <a:ext uri="{FF2B5EF4-FFF2-40B4-BE49-F238E27FC236}">
              <a16:creationId xmlns:a16="http://schemas.microsoft.com/office/drawing/2014/main" id="{AE249301-65F9-4162-B9E6-D0CD02A69B4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2" name="TextBox 527">
          <a:extLst>
            <a:ext uri="{FF2B5EF4-FFF2-40B4-BE49-F238E27FC236}">
              <a16:creationId xmlns:a16="http://schemas.microsoft.com/office/drawing/2014/main" id="{0C4A7D38-97A2-44A9-9733-8F7C771CC28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3" name="TextBox 528">
          <a:extLst>
            <a:ext uri="{FF2B5EF4-FFF2-40B4-BE49-F238E27FC236}">
              <a16:creationId xmlns:a16="http://schemas.microsoft.com/office/drawing/2014/main" id="{AF0270EC-E334-416A-9A8C-C3EB5B05B8C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4" name="TextBox 529">
          <a:extLst>
            <a:ext uri="{FF2B5EF4-FFF2-40B4-BE49-F238E27FC236}">
              <a16:creationId xmlns:a16="http://schemas.microsoft.com/office/drawing/2014/main" id="{9F778A39-B792-4E19-BD19-89D6CF7EF6F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75" name="TextBox 530">
          <a:extLst>
            <a:ext uri="{FF2B5EF4-FFF2-40B4-BE49-F238E27FC236}">
              <a16:creationId xmlns:a16="http://schemas.microsoft.com/office/drawing/2014/main" id="{68176147-E973-41C5-AD1E-DD44AF227010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76" name="TextBox 531">
          <a:extLst>
            <a:ext uri="{FF2B5EF4-FFF2-40B4-BE49-F238E27FC236}">
              <a16:creationId xmlns:a16="http://schemas.microsoft.com/office/drawing/2014/main" id="{612E04C2-1EA9-4C19-8267-2D3D1BC5174E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7" name="TextBox 532">
          <a:extLst>
            <a:ext uri="{FF2B5EF4-FFF2-40B4-BE49-F238E27FC236}">
              <a16:creationId xmlns:a16="http://schemas.microsoft.com/office/drawing/2014/main" id="{07797AC6-565F-488A-B68E-D3A06219D75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8" name="TextBox 284">
          <a:extLst>
            <a:ext uri="{FF2B5EF4-FFF2-40B4-BE49-F238E27FC236}">
              <a16:creationId xmlns:a16="http://schemas.microsoft.com/office/drawing/2014/main" id="{A5CE2E75-C67E-4EDF-93BD-4639079B7AA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79" name="TextBox 285">
          <a:extLst>
            <a:ext uri="{FF2B5EF4-FFF2-40B4-BE49-F238E27FC236}">
              <a16:creationId xmlns:a16="http://schemas.microsoft.com/office/drawing/2014/main" id="{06AC7FD3-2A82-4E7C-BD0A-C0B74220D8B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0" name="TextBox 286">
          <a:extLst>
            <a:ext uri="{FF2B5EF4-FFF2-40B4-BE49-F238E27FC236}">
              <a16:creationId xmlns:a16="http://schemas.microsoft.com/office/drawing/2014/main" id="{9EA35F78-CC2D-4CB5-85F1-C61EBCFB8F2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1" name="TextBox 287">
          <a:extLst>
            <a:ext uri="{FF2B5EF4-FFF2-40B4-BE49-F238E27FC236}">
              <a16:creationId xmlns:a16="http://schemas.microsoft.com/office/drawing/2014/main" id="{7CFF040E-A17D-4C88-BD58-D747AF3B959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2" name="TextBox 288">
          <a:extLst>
            <a:ext uri="{FF2B5EF4-FFF2-40B4-BE49-F238E27FC236}">
              <a16:creationId xmlns:a16="http://schemas.microsoft.com/office/drawing/2014/main" id="{C6FF7327-33B1-4AC0-86D3-6F00CE2C392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3" name="TextBox 289">
          <a:extLst>
            <a:ext uri="{FF2B5EF4-FFF2-40B4-BE49-F238E27FC236}">
              <a16:creationId xmlns:a16="http://schemas.microsoft.com/office/drawing/2014/main" id="{FCE826F2-F65C-4AA1-92DE-329285BD08C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084" name="TextBox 290">
          <a:extLst>
            <a:ext uri="{FF2B5EF4-FFF2-40B4-BE49-F238E27FC236}">
              <a16:creationId xmlns:a16="http://schemas.microsoft.com/office/drawing/2014/main" id="{4FEA55BF-53DD-4927-8AC6-F4BD4EB5E36C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5" name="TextBox 1084">
          <a:extLst>
            <a:ext uri="{FF2B5EF4-FFF2-40B4-BE49-F238E27FC236}">
              <a16:creationId xmlns:a16="http://schemas.microsoft.com/office/drawing/2014/main" id="{CE73A02B-BFA5-4FB6-8C65-992A5435B33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6" name="TextBox 1085">
          <a:extLst>
            <a:ext uri="{FF2B5EF4-FFF2-40B4-BE49-F238E27FC236}">
              <a16:creationId xmlns:a16="http://schemas.microsoft.com/office/drawing/2014/main" id="{62359580-3EC1-473E-891E-730833B4F0C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7" name="TextBox 250">
          <a:extLst>
            <a:ext uri="{FF2B5EF4-FFF2-40B4-BE49-F238E27FC236}">
              <a16:creationId xmlns:a16="http://schemas.microsoft.com/office/drawing/2014/main" id="{786CC432-A909-40E9-BE3A-5930DC58EE1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8" name="TextBox 501">
          <a:extLst>
            <a:ext uri="{FF2B5EF4-FFF2-40B4-BE49-F238E27FC236}">
              <a16:creationId xmlns:a16="http://schemas.microsoft.com/office/drawing/2014/main" id="{CBB01545-2B1D-4452-ADC7-0DCE748DD46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89" name="TextBox 1088">
          <a:extLst>
            <a:ext uri="{FF2B5EF4-FFF2-40B4-BE49-F238E27FC236}">
              <a16:creationId xmlns:a16="http://schemas.microsoft.com/office/drawing/2014/main" id="{D4B2771F-DF63-4E92-B360-DD0A84D1DA4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0" name="TextBox 1089">
          <a:extLst>
            <a:ext uri="{FF2B5EF4-FFF2-40B4-BE49-F238E27FC236}">
              <a16:creationId xmlns:a16="http://schemas.microsoft.com/office/drawing/2014/main" id="{ABFB5431-A133-48F2-A3B7-0F59F5DD548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1" name="TextBox 1090">
          <a:extLst>
            <a:ext uri="{FF2B5EF4-FFF2-40B4-BE49-F238E27FC236}">
              <a16:creationId xmlns:a16="http://schemas.microsoft.com/office/drawing/2014/main" id="{BC2678D8-9AC3-4FEF-A075-6B81984A92C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2" name="TextBox 1091">
          <a:extLst>
            <a:ext uri="{FF2B5EF4-FFF2-40B4-BE49-F238E27FC236}">
              <a16:creationId xmlns:a16="http://schemas.microsoft.com/office/drawing/2014/main" id="{5B7DE6AA-E666-435B-A216-3EF24DDA8D6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3" name="TextBox 1092">
          <a:extLst>
            <a:ext uri="{FF2B5EF4-FFF2-40B4-BE49-F238E27FC236}">
              <a16:creationId xmlns:a16="http://schemas.microsoft.com/office/drawing/2014/main" id="{75D915DA-2507-46CA-9D62-1CC2986D8F0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4" name="TextBox 1093">
          <a:extLst>
            <a:ext uri="{FF2B5EF4-FFF2-40B4-BE49-F238E27FC236}">
              <a16:creationId xmlns:a16="http://schemas.microsoft.com/office/drawing/2014/main" id="{A8ABC0FC-16A2-4369-B5E4-8152664B1E5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5" name="TextBox 1094">
          <a:extLst>
            <a:ext uri="{FF2B5EF4-FFF2-40B4-BE49-F238E27FC236}">
              <a16:creationId xmlns:a16="http://schemas.microsoft.com/office/drawing/2014/main" id="{27F77102-BB58-438A-B2F8-4B42B1F0443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6" name="TextBox 1095">
          <a:extLst>
            <a:ext uri="{FF2B5EF4-FFF2-40B4-BE49-F238E27FC236}">
              <a16:creationId xmlns:a16="http://schemas.microsoft.com/office/drawing/2014/main" id="{1BE9C7F1-587F-4312-862E-DA83613EC54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7" name="TextBox 1096">
          <a:extLst>
            <a:ext uri="{FF2B5EF4-FFF2-40B4-BE49-F238E27FC236}">
              <a16:creationId xmlns:a16="http://schemas.microsoft.com/office/drawing/2014/main" id="{563331DF-94D3-4500-A4AC-1C65CF623A9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8" name="TextBox 1097">
          <a:extLst>
            <a:ext uri="{FF2B5EF4-FFF2-40B4-BE49-F238E27FC236}">
              <a16:creationId xmlns:a16="http://schemas.microsoft.com/office/drawing/2014/main" id="{C36E876C-2D89-4E3B-B2FC-72DD4A3448D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099" name="TextBox 1098">
          <a:extLst>
            <a:ext uri="{FF2B5EF4-FFF2-40B4-BE49-F238E27FC236}">
              <a16:creationId xmlns:a16="http://schemas.microsoft.com/office/drawing/2014/main" id="{07C9857D-26F7-4FB8-9B70-C13AC1716AF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0" name="TextBox 1099">
          <a:extLst>
            <a:ext uri="{FF2B5EF4-FFF2-40B4-BE49-F238E27FC236}">
              <a16:creationId xmlns:a16="http://schemas.microsoft.com/office/drawing/2014/main" id="{A3BC4662-014E-40A3-BE4D-F14CEF9EE63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1" name="TextBox 1100">
          <a:extLst>
            <a:ext uri="{FF2B5EF4-FFF2-40B4-BE49-F238E27FC236}">
              <a16:creationId xmlns:a16="http://schemas.microsoft.com/office/drawing/2014/main" id="{91294B17-A01F-4FA8-9C12-4D1B90E90BC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2" name="TextBox 1101">
          <a:extLst>
            <a:ext uri="{FF2B5EF4-FFF2-40B4-BE49-F238E27FC236}">
              <a16:creationId xmlns:a16="http://schemas.microsoft.com/office/drawing/2014/main" id="{A25D927C-4A1C-459A-9C9E-E0408427980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3" name="TextBox 1102">
          <a:extLst>
            <a:ext uri="{FF2B5EF4-FFF2-40B4-BE49-F238E27FC236}">
              <a16:creationId xmlns:a16="http://schemas.microsoft.com/office/drawing/2014/main" id="{A5DDEA4E-DCB9-4B3D-8250-A6386B48AB0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04" name="TextBox 1103">
          <a:extLst>
            <a:ext uri="{FF2B5EF4-FFF2-40B4-BE49-F238E27FC236}">
              <a16:creationId xmlns:a16="http://schemas.microsoft.com/office/drawing/2014/main" id="{34682124-F52F-492B-BA9D-519E07BF9400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5" name="TextBox 1104">
          <a:extLst>
            <a:ext uri="{FF2B5EF4-FFF2-40B4-BE49-F238E27FC236}">
              <a16:creationId xmlns:a16="http://schemas.microsoft.com/office/drawing/2014/main" id="{3EADC40E-61A8-4B0E-A036-3257B21AA94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6" name="TextBox 251">
          <a:extLst>
            <a:ext uri="{FF2B5EF4-FFF2-40B4-BE49-F238E27FC236}">
              <a16:creationId xmlns:a16="http://schemas.microsoft.com/office/drawing/2014/main" id="{97392A77-6B18-40BF-A25F-84DA04DD367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7" name="TextBox 502">
          <a:extLst>
            <a:ext uri="{FF2B5EF4-FFF2-40B4-BE49-F238E27FC236}">
              <a16:creationId xmlns:a16="http://schemas.microsoft.com/office/drawing/2014/main" id="{AB0F7B45-7288-4B2E-919B-6CAAA777DCD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8" name="TextBox 505">
          <a:extLst>
            <a:ext uri="{FF2B5EF4-FFF2-40B4-BE49-F238E27FC236}">
              <a16:creationId xmlns:a16="http://schemas.microsoft.com/office/drawing/2014/main" id="{60642D21-BCF4-424F-AB90-213D9AFDB85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09" name="TextBox 507">
          <a:extLst>
            <a:ext uri="{FF2B5EF4-FFF2-40B4-BE49-F238E27FC236}">
              <a16:creationId xmlns:a16="http://schemas.microsoft.com/office/drawing/2014/main" id="{EDC6227E-EE78-48A6-9CCC-2807909C8AF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0" name="TextBox 509">
          <a:extLst>
            <a:ext uri="{FF2B5EF4-FFF2-40B4-BE49-F238E27FC236}">
              <a16:creationId xmlns:a16="http://schemas.microsoft.com/office/drawing/2014/main" id="{6E816A5E-D795-49AD-94A1-6BA012E7CC6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1" name="TextBox 511">
          <a:extLst>
            <a:ext uri="{FF2B5EF4-FFF2-40B4-BE49-F238E27FC236}">
              <a16:creationId xmlns:a16="http://schemas.microsoft.com/office/drawing/2014/main" id="{4CBF3772-672D-49FF-84D7-73A0D195FD9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2" name="TextBox 513">
          <a:extLst>
            <a:ext uri="{FF2B5EF4-FFF2-40B4-BE49-F238E27FC236}">
              <a16:creationId xmlns:a16="http://schemas.microsoft.com/office/drawing/2014/main" id="{280451A1-2C2B-48F7-A9A2-BECD7F48974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3" name="TextBox 515">
          <a:extLst>
            <a:ext uri="{FF2B5EF4-FFF2-40B4-BE49-F238E27FC236}">
              <a16:creationId xmlns:a16="http://schemas.microsoft.com/office/drawing/2014/main" id="{19A88C47-4368-41BA-85B4-2E0DDA8CE1F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4" name="TextBox 517">
          <a:extLst>
            <a:ext uri="{FF2B5EF4-FFF2-40B4-BE49-F238E27FC236}">
              <a16:creationId xmlns:a16="http://schemas.microsoft.com/office/drawing/2014/main" id="{ABBDC868-6AB3-4F8D-9E23-739D4000D7B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5" name="TextBox 519">
          <a:extLst>
            <a:ext uri="{FF2B5EF4-FFF2-40B4-BE49-F238E27FC236}">
              <a16:creationId xmlns:a16="http://schemas.microsoft.com/office/drawing/2014/main" id="{B2B8F7D5-5042-4E06-913E-340CF1689F1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6" name="TextBox 521">
          <a:extLst>
            <a:ext uri="{FF2B5EF4-FFF2-40B4-BE49-F238E27FC236}">
              <a16:creationId xmlns:a16="http://schemas.microsoft.com/office/drawing/2014/main" id="{FA36E09B-3F55-486B-9832-551AA68465E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7" name="TextBox 523">
          <a:extLst>
            <a:ext uri="{FF2B5EF4-FFF2-40B4-BE49-F238E27FC236}">
              <a16:creationId xmlns:a16="http://schemas.microsoft.com/office/drawing/2014/main" id="{F385FB84-E178-4CED-876D-22EF16B8158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8" name="TextBox 525">
          <a:extLst>
            <a:ext uri="{FF2B5EF4-FFF2-40B4-BE49-F238E27FC236}">
              <a16:creationId xmlns:a16="http://schemas.microsoft.com/office/drawing/2014/main" id="{ADCF302A-4282-49FE-9B8F-D2FDA98FFCB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19" name="TextBox 527">
          <a:extLst>
            <a:ext uri="{FF2B5EF4-FFF2-40B4-BE49-F238E27FC236}">
              <a16:creationId xmlns:a16="http://schemas.microsoft.com/office/drawing/2014/main" id="{08309701-DDCD-4F58-849D-77B45EC29BB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0" name="TextBox 529">
          <a:extLst>
            <a:ext uri="{FF2B5EF4-FFF2-40B4-BE49-F238E27FC236}">
              <a16:creationId xmlns:a16="http://schemas.microsoft.com/office/drawing/2014/main" id="{AB74600F-7BFA-4144-811C-86A3723CCE9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21" name="TextBox 531">
          <a:extLst>
            <a:ext uri="{FF2B5EF4-FFF2-40B4-BE49-F238E27FC236}">
              <a16:creationId xmlns:a16="http://schemas.microsoft.com/office/drawing/2014/main" id="{8E911379-6225-4096-88FA-8C1B04153D6E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2" name="TextBox 532">
          <a:extLst>
            <a:ext uri="{FF2B5EF4-FFF2-40B4-BE49-F238E27FC236}">
              <a16:creationId xmlns:a16="http://schemas.microsoft.com/office/drawing/2014/main" id="{D7E956E6-453F-4A1B-9F73-B82B491753A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3" name="TextBox 1122">
          <a:extLst>
            <a:ext uri="{FF2B5EF4-FFF2-40B4-BE49-F238E27FC236}">
              <a16:creationId xmlns:a16="http://schemas.microsoft.com/office/drawing/2014/main" id="{A6DE0438-C1C8-4620-8F2A-8A6A68F84FC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4" name="TextBox 1123">
          <a:extLst>
            <a:ext uri="{FF2B5EF4-FFF2-40B4-BE49-F238E27FC236}">
              <a16:creationId xmlns:a16="http://schemas.microsoft.com/office/drawing/2014/main" id="{C536B637-CDBE-4013-9E9E-850D76CCC07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5" name="TextBox 1124">
          <a:extLst>
            <a:ext uri="{FF2B5EF4-FFF2-40B4-BE49-F238E27FC236}">
              <a16:creationId xmlns:a16="http://schemas.microsoft.com/office/drawing/2014/main" id="{341D743F-0412-4BDA-80FE-B932CDCA5BC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6" name="TextBox 1125">
          <a:extLst>
            <a:ext uri="{FF2B5EF4-FFF2-40B4-BE49-F238E27FC236}">
              <a16:creationId xmlns:a16="http://schemas.microsoft.com/office/drawing/2014/main" id="{E180F8E4-4CA9-42B9-A989-8C042EBDA16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7" name="TextBox 1126">
          <a:extLst>
            <a:ext uri="{FF2B5EF4-FFF2-40B4-BE49-F238E27FC236}">
              <a16:creationId xmlns:a16="http://schemas.microsoft.com/office/drawing/2014/main" id="{7ED76B82-2EDC-4F80-AAFC-74C0B56EFE7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8" name="TextBox 1127">
          <a:extLst>
            <a:ext uri="{FF2B5EF4-FFF2-40B4-BE49-F238E27FC236}">
              <a16:creationId xmlns:a16="http://schemas.microsoft.com/office/drawing/2014/main" id="{D34E0D1E-8B7E-447A-A2CC-90457FB0BE6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29" name="TextBox 1128">
          <a:extLst>
            <a:ext uri="{FF2B5EF4-FFF2-40B4-BE49-F238E27FC236}">
              <a16:creationId xmlns:a16="http://schemas.microsoft.com/office/drawing/2014/main" id="{4AA403C0-8CB1-49EA-91B0-AC34272055B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0" name="TextBox 1129">
          <a:extLst>
            <a:ext uri="{FF2B5EF4-FFF2-40B4-BE49-F238E27FC236}">
              <a16:creationId xmlns:a16="http://schemas.microsoft.com/office/drawing/2014/main" id="{9CAC094B-6146-4FD4-9300-67E7381BD5A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1" name="TextBox 1130">
          <a:extLst>
            <a:ext uri="{FF2B5EF4-FFF2-40B4-BE49-F238E27FC236}">
              <a16:creationId xmlns:a16="http://schemas.microsoft.com/office/drawing/2014/main" id="{E76CF0B6-334F-40BA-ADF5-4137C808A4E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2" name="TextBox 1131">
          <a:extLst>
            <a:ext uri="{FF2B5EF4-FFF2-40B4-BE49-F238E27FC236}">
              <a16:creationId xmlns:a16="http://schemas.microsoft.com/office/drawing/2014/main" id="{38AAC549-0548-420D-9546-E1749D47D36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3" name="TextBox 1132">
          <a:extLst>
            <a:ext uri="{FF2B5EF4-FFF2-40B4-BE49-F238E27FC236}">
              <a16:creationId xmlns:a16="http://schemas.microsoft.com/office/drawing/2014/main" id="{6A5F30BE-A304-46C0-9733-A1BB1027F54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4" name="TextBox 1133">
          <a:extLst>
            <a:ext uri="{FF2B5EF4-FFF2-40B4-BE49-F238E27FC236}">
              <a16:creationId xmlns:a16="http://schemas.microsoft.com/office/drawing/2014/main" id="{B24692EF-A5DD-4554-B641-06435555A32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5" name="TextBox 1134">
          <a:extLst>
            <a:ext uri="{FF2B5EF4-FFF2-40B4-BE49-F238E27FC236}">
              <a16:creationId xmlns:a16="http://schemas.microsoft.com/office/drawing/2014/main" id="{A6451F73-1869-47DD-A7EC-5E0BD284EAB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6" name="TextBox 1135">
          <a:extLst>
            <a:ext uri="{FF2B5EF4-FFF2-40B4-BE49-F238E27FC236}">
              <a16:creationId xmlns:a16="http://schemas.microsoft.com/office/drawing/2014/main" id="{0BFE9BFC-7E21-43B5-9F97-908E9830ACC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7" name="TextBox 1136">
          <a:extLst>
            <a:ext uri="{FF2B5EF4-FFF2-40B4-BE49-F238E27FC236}">
              <a16:creationId xmlns:a16="http://schemas.microsoft.com/office/drawing/2014/main" id="{879D873F-8768-4077-B726-63E48560FE3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8" name="TextBox 1137">
          <a:extLst>
            <a:ext uri="{FF2B5EF4-FFF2-40B4-BE49-F238E27FC236}">
              <a16:creationId xmlns:a16="http://schemas.microsoft.com/office/drawing/2014/main" id="{567A32E2-7BB1-45A9-81F3-6D64DE0AA3A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39" name="TextBox 1138">
          <a:extLst>
            <a:ext uri="{FF2B5EF4-FFF2-40B4-BE49-F238E27FC236}">
              <a16:creationId xmlns:a16="http://schemas.microsoft.com/office/drawing/2014/main" id="{C8A2A25E-E4F4-4982-8BD8-AB7024EB1AD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0" name="TextBox 1139">
          <a:extLst>
            <a:ext uri="{FF2B5EF4-FFF2-40B4-BE49-F238E27FC236}">
              <a16:creationId xmlns:a16="http://schemas.microsoft.com/office/drawing/2014/main" id="{AE573B50-2985-4A57-BD50-F9FEC2577FA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1" name="TextBox 1140">
          <a:extLst>
            <a:ext uri="{FF2B5EF4-FFF2-40B4-BE49-F238E27FC236}">
              <a16:creationId xmlns:a16="http://schemas.microsoft.com/office/drawing/2014/main" id="{80C1E9E8-F8C7-4611-AB43-75741E9C4B9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2" name="TextBox 1141">
          <a:extLst>
            <a:ext uri="{FF2B5EF4-FFF2-40B4-BE49-F238E27FC236}">
              <a16:creationId xmlns:a16="http://schemas.microsoft.com/office/drawing/2014/main" id="{925EBE50-711F-46D9-B541-E7AB49597C4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3" name="TextBox 1142">
          <a:extLst>
            <a:ext uri="{FF2B5EF4-FFF2-40B4-BE49-F238E27FC236}">
              <a16:creationId xmlns:a16="http://schemas.microsoft.com/office/drawing/2014/main" id="{D5DFEA86-79AD-43E5-8E00-F862B6C49D5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4" name="TextBox 1143">
          <a:extLst>
            <a:ext uri="{FF2B5EF4-FFF2-40B4-BE49-F238E27FC236}">
              <a16:creationId xmlns:a16="http://schemas.microsoft.com/office/drawing/2014/main" id="{4A946C61-5E39-4827-B139-77DCDB1A007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5" name="TextBox 1144">
          <a:extLst>
            <a:ext uri="{FF2B5EF4-FFF2-40B4-BE49-F238E27FC236}">
              <a16:creationId xmlns:a16="http://schemas.microsoft.com/office/drawing/2014/main" id="{892C308C-50CE-4FFC-B38E-15C05929869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6" name="TextBox 1145">
          <a:extLst>
            <a:ext uri="{FF2B5EF4-FFF2-40B4-BE49-F238E27FC236}">
              <a16:creationId xmlns:a16="http://schemas.microsoft.com/office/drawing/2014/main" id="{75BC0DF6-BC30-4124-8B1B-65E5349CE94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7" name="TextBox 1146">
          <a:extLst>
            <a:ext uri="{FF2B5EF4-FFF2-40B4-BE49-F238E27FC236}">
              <a16:creationId xmlns:a16="http://schemas.microsoft.com/office/drawing/2014/main" id="{28D205C5-C714-4254-A485-1BAD1424F2D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8" name="TextBox 1147">
          <a:extLst>
            <a:ext uri="{FF2B5EF4-FFF2-40B4-BE49-F238E27FC236}">
              <a16:creationId xmlns:a16="http://schemas.microsoft.com/office/drawing/2014/main" id="{9FCDF49F-6D6E-458B-9BA9-D5F4261E4EB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49" name="TextBox 1148">
          <a:extLst>
            <a:ext uri="{FF2B5EF4-FFF2-40B4-BE49-F238E27FC236}">
              <a16:creationId xmlns:a16="http://schemas.microsoft.com/office/drawing/2014/main" id="{8BE8A74D-536D-4228-9278-ED3D8E92C0E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0" name="TextBox 1149">
          <a:extLst>
            <a:ext uri="{FF2B5EF4-FFF2-40B4-BE49-F238E27FC236}">
              <a16:creationId xmlns:a16="http://schemas.microsoft.com/office/drawing/2014/main" id="{9D8B7EEA-2F02-4524-BF84-3240ED4AEB2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1" name="TextBox 1150">
          <a:extLst>
            <a:ext uri="{FF2B5EF4-FFF2-40B4-BE49-F238E27FC236}">
              <a16:creationId xmlns:a16="http://schemas.microsoft.com/office/drawing/2014/main" id="{043C3486-321C-4110-A5CC-4288E3EA60D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2" name="TextBox 1151">
          <a:extLst>
            <a:ext uri="{FF2B5EF4-FFF2-40B4-BE49-F238E27FC236}">
              <a16:creationId xmlns:a16="http://schemas.microsoft.com/office/drawing/2014/main" id="{092302A1-2F0B-425A-8BFE-C3C1AC9037F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53" name="TextBox 1152">
          <a:extLst>
            <a:ext uri="{FF2B5EF4-FFF2-40B4-BE49-F238E27FC236}">
              <a16:creationId xmlns:a16="http://schemas.microsoft.com/office/drawing/2014/main" id="{8E123BD4-A4B5-4343-B029-827F8AB6D7E2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54" name="TextBox 1153">
          <a:extLst>
            <a:ext uri="{FF2B5EF4-FFF2-40B4-BE49-F238E27FC236}">
              <a16:creationId xmlns:a16="http://schemas.microsoft.com/office/drawing/2014/main" id="{8F02C281-C470-4FA8-B77C-B1C524F5A7B2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5" name="TextBox 1154">
          <a:extLst>
            <a:ext uri="{FF2B5EF4-FFF2-40B4-BE49-F238E27FC236}">
              <a16:creationId xmlns:a16="http://schemas.microsoft.com/office/drawing/2014/main" id="{9058B01F-6386-4CA5-89F9-DFCAB32F690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6" name="TextBox 1155">
          <a:extLst>
            <a:ext uri="{FF2B5EF4-FFF2-40B4-BE49-F238E27FC236}">
              <a16:creationId xmlns:a16="http://schemas.microsoft.com/office/drawing/2014/main" id="{0F029D82-D3B6-47C7-B264-A7B48342365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7" name="TextBox 1156">
          <a:extLst>
            <a:ext uri="{FF2B5EF4-FFF2-40B4-BE49-F238E27FC236}">
              <a16:creationId xmlns:a16="http://schemas.microsoft.com/office/drawing/2014/main" id="{9D83F3F8-7B86-4628-9FB0-A2B2F09F05C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8" name="TextBox 1157">
          <a:extLst>
            <a:ext uri="{FF2B5EF4-FFF2-40B4-BE49-F238E27FC236}">
              <a16:creationId xmlns:a16="http://schemas.microsoft.com/office/drawing/2014/main" id="{E1C1FE40-F18D-4095-AC3F-65C6B3BB3EA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59" name="TextBox 1158">
          <a:extLst>
            <a:ext uri="{FF2B5EF4-FFF2-40B4-BE49-F238E27FC236}">
              <a16:creationId xmlns:a16="http://schemas.microsoft.com/office/drawing/2014/main" id="{FCFC7A07-04F0-4A3C-B460-4C9B6AD7C6F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0" name="TextBox 1159">
          <a:extLst>
            <a:ext uri="{FF2B5EF4-FFF2-40B4-BE49-F238E27FC236}">
              <a16:creationId xmlns:a16="http://schemas.microsoft.com/office/drawing/2014/main" id="{9EC916FC-1697-468E-8873-6E4E6358CFC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1" name="TextBox 1160">
          <a:extLst>
            <a:ext uri="{FF2B5EF4-FFF2-40B4-BE49-F238E27FC236}">
              <a16:creationId xmlns:a16="http://schemas.microsoft.com/office/drawing/2014/main" id="{4021484D-BC9D-4F17-856A-9DE62F4F5A9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62" name="TextBox 1161">
          <a:extLst>
            <a:ext uri="{FF2B5EF4-FFF2-40B4-BE49-F238E27FC236}">
              <a16:creationId xmlns:a16="http://schemas.microsoft.com/office/drawing/2014/main" id="{D0E326B4-87B8-4CD6-855F-65538A1A5143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3" name="TextBox 250">
          <a:extLst>
            <a:ext uri="{FF2B5EF4-FFF2-40B4-BE49-F238E27FC236}">
              <a16:creationId xmlns:a16="http://schemas.microsoft.com/office/drawing/2014/main" id="{51F9C8B7-AE47-42F0-8277-97C5702287D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4" name="TextBox 251">
          <a:extLst>
            <a:ext uri="{FF2B5EF4-FFF2-40B4-BE49-F238E27FC236}">
              <a16:creationId xmlns:a16="http://schemas.microsoft.com/office/drawing/2014/main" id="{0C8FFE86-3D2A-4088-99EF-1C339D2CF0F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5" name="TextBox 501">
          <a:extLst>
            <a:ext uri="{FF2B5EF4-FFF2-40B4-BE49-F238E27FC236}">
              <a16:creationId xmlns:a16="http://schemas.microsoft.com/office/drawing/2014/main" id="{1DDC3674-A5C8-4D55-9D32-10A6AF53A8C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6" name="TextBox 502">
          <a:extLst>
            <a:ext uri="{FF2B5EF4-FFF2-40B4-BE49-F238E27FC236}">
              <a16:creationId xmlns:a16="http://schemas.microsoft.com/office/drawing/2014/main" id="{03DC29D9-E912-453B-AC53-A22D1492B8E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7" name="TextBox 504">
          <a:extLst>
            <a:ext uri="{FF2B5EF4-FFF2-40B4-BE49-F238E27FC236}">
              <a16:creationId xmlns:a16="http://schemas.microsoft.com/office/drawing/2014/main" id="{A09623CB-70B5-4640-BA6E-83C7DDCAF5F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8" name="TextBox 505">
          <a:extLst>
            <a:ext uri="{FF2B5EF4-FFF2-40B4-BE49-F238E27FC236}">
              <a16:creationId xmlns:a16="http://schemas.microsoft.com/office/drawing/2014/main" id="{A411924A-94CA-4545-86D6-93420382C59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69" name="TextBox 506">
          <a:extLst>
            <a:ext uri="{FF2B5EF4-FFF2-40B4-BE49-F238E27FC236}">
              <a16:creationId xmlns:a16="http://schemas.microsoft.com/office/drawing/2014/main" id="{6EF54A6C-CA65-4E40-A484-133EAD88525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0" name="TextBox 507">
          <a:extLst>
            <a:ext uri="{FF2B5EF4-FFF2-40B4-BE49-F238E27FC236}">
              <a16:creationId xmlns:a16="http://schemas.microsoft.com/office/drawing/2014/main" id="{5140DA5C-F6C4-454F-A48A-30FB44177C4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1" name="TextBox 508">
          <a:extLst>
            <a:ext uri="{FF2B5EF4-FFF2-40B4-BE49-F238E27FC236}">
              <a16:creationId xmlns:a16="http://schemas.microsoft.com/office/drawing/2014/main" id="{E176F445-9AAB-4C5F-9186-D15A35D681F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2" name="TextBox 509">
          <a:extLst>
            <a:ext uri="{FF2B5EF4-FFF2-40B4-BE49-F238E27FC236}">
              <a16:creationId xmlns:a16="http://schemas.microsoft.com/office/drawing/2014/main" id="{CD03CEAD-C69C-41E5-96FD-81B8410BD20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3" name="TextBox 510">
          <a:extLst>
            <a:ext uri="{FF2B5EF4-FFF2-40B4-BE49-F238E27FC236}">
              <a16:creationId xmlns:a16="http://schemas.microsoft.com/office/drawing/2014/main" id="{89980C34-0C79-4BEA-B83E-53E6717F620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4" name="TextBox 511">
          <a:extLst>
            <a:ext uri="{FF2B5EF4-FFF2-40B4-BE49-F238E27FC236}">
              <a16:creationId xmlns:a16="http://schemas.microsoft.com/office/drawing/2014/main" id="{50CF2A6B-82FF-4D05-8F00-44C6F085C41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5" name="TextBox 512">
          <a:extLst>
            <a:ext uri="{FF2B5EF4-FFF2-40B4-BE49-F238E27FC236}">
              <a16:creationId xmlns:a16="http://schemas.microsoft.com/office/drawing/2014/main" id="{5FAB7F10-0A5A-403A-BFAC-549AD913318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6" name="TextBox 513">
          <a:extLst>
            <a:ext uri="{FF2B5EF4-FFF2-40B4-BE49-F238E27FC236}">
              <a16:creationId xmlns:a16="http://schemas.microsoft.com/office/drawing/2014/main" id="{B913834B-3FB5-4F7D-A505-134C2E682AA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7" name="TextBox 514">
          <a:extLst>
            <a:ext uri="{FF2B5EF4-FFF2-40B4-BE49-F238E27FC236}">
              <a16:creationId xmlns:a16="http://schemas.microsoft.com/office/drawing/2014/main" id="{0ABB426C-F7A1-4E5C-A424-BFF5892A09E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8" name="TextBox 515">
          <a:extLst>
            <a:ext uri="{FF2B5EF4-FFF2-40B4-BE49-F238E27FC236}">
              <a16:creationId xmlns:a16="http://schemas.microsoft.com/office/drawing/2014/main" id="{14856D34-1324-413C-9470-447FC89E443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79" name="TextBox 516">
          <a:extLst>
            <a:ext uri="{FF2B5EF4-FFF2-40B4-BE49-F238E27FC236}">
              <a16:creationId xmlns:a16="http://schemas.microsoft.com/office/drawing/2014/main" id="{FE1A947B-A1CE-4C37-B59C-F64726A7197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0" name="TextBox 517">
          <a:extLst>
            <a:ext uri="{FF2B5EF4-FFF2-40B4-BE49-F238E27FC236}">
              <a16:creationId xmlns:a16="http://schemas.microsoft.com/office/drawing/2014/main" id="{CDC5DB74-5E52-4890-81C3-96F5CEF706A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1" name="TextBox 518">
          <a:extLst>
            <a:ext uri="{FF2B5EF4-FFF2-40B4-BE49-F238E27FC236}">
              <a16:creationId xmlns:a16="http://schemas.microsoft.com/office/drawing/2014/main" id="{0530FF5B-D08F-4A07-92B2-FDD5B8B802D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2" name="TextBox 519">
          <a:extLst>
            <a:ext uri="{FF2B5EF4-FFF2-40B4-BE49-F238E27FC236}">
              <a16:creationId xmlns:a16="http://schemas.microsoft.com/office/drawing/2014/main" id="{74D7DE3A-AF6E-410E-A189-C010ED97E6E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3" name="TextBox 520">
          <a:extLst>
            <a:ext uri="{FF2B5EF4-FFF2-40B4-BE49-F238E27FC236}">
              <a16:creationId xmlns:a16="http://schemas.microsoft.com/office/drawing/2014/main" id="{53511400-C18E-4316-886B-E168E247FB1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4" name="TextBox 521">
          <a:extLst>
            <a:ext uri="{FF2B5EF4-FFF2-40B4-BE49-F238E27FC236}">
              <a16:creationId xmlns:a16="http://schemas.microsoft.com/office/drawing/2014/main" id="{8766E929-CA4C-4012-9BA0-43B196E8115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5" name="TextBox 522">
          <a:extLst>
            <a:ext uri="{FF2B5EF4-FFF2-40B4-BE49-F238E27FC236}">
              <a16:creationId xmlns:a16="http://schemas.microsoft.com/office/drawing/2014/main" id="{F4BA0B16-EE66-4DEA-BDB6-E7919ABA36C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6" name="TextBox 523">
          <a:extLst>
            <a:ext uri="{FF2B5EF4-FFF2-40B4-BE49-F238E27FC236}">
              <a16:creationId xmlns:a16="http://schemas.microsoft.com/office/drawing/2014/main" id="{AB1864B1-5E04-443E-9144-53F7B7137F0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7" name="TextBox 524">
          <a:extLst>
            <a:ext uri="{FF2B5EF4-FFF2-40B4-BE49-F238E27FC236}">
              <a16:creationId xmlns:a16="http://schemas.microsoft.com/office/drawing/2014/main" id="{3191E3E7-64DF-4CBF-BDFF-33D58A750D8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8" name="TextBox 525">
          <a:extLst>
            <a:ext uri="{FF2B5EF4-FFF2-40B4-BE49-F238E27FC236}">
              <a16:creationId xmlns:a16="http://schemas.microsoft.com/office/drawing/2014/main" id="{F5566123-E291-470B-BD81-B58068BECB7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89" name="TextBox 526">
          <a:extLst>
            <a:ext uri="{FF2B5EF4-FFF2-40B4-BE49-F238E27FC236}">
              <a16:creationId xmlns:a16="http://schemas.microsoft.com/office/drawing/2014/main" id="{18F7D112-7DB8-4C8D-96A8-850593618091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0" name="TextBox 527">
          <a:extLst>
            <a:ext uri="{FF2B5EF4-FFF2-40B4-BE49-F238E27FC236}">
              <a16:creationId xmlns:a16="http://schemas.microsoft.com/office/drawing/2014/main" id="{ADEDA76B-E301-459D-AA50-027693B7DDD4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1" name="TextBox 528">
          <a:extLst>
            <a:ext uri="{FF2B5EF4-FFF2-40B4-BE49-F238E27FC236}">
              <a16:creationId xmlns:a16="http://schemas.microsoft.com/office/drawing/2014/main" id="{7D22380A-0BC6-4244-AF18-9638A11C78F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2" name="TextBox 529">
          <a:extLst>
            <a:ext uri="{FF2B5EF4-FFF2-40B4-BE49-F238E27FC236}">
              <a16:creationId xmlns:a16="http://schemas.microsoft.com/office/drawing/2014/main" id="{2DEDC51B-3335-4C64-A958-EF358CF2F2E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93" name="TextBox 530">
          <a:extLst>
            <a:ext uri="{FF2B5EF4-FFF2-40B4-BE49-F238E27FC236}">
              <a16:creationId xmlns:a16="http://schemas.microsoft.com/office/drawing/2014/main" id="{4943F11F-7E4F-4CC0-9BC2-C47804939153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194" name="TextBox 531">
          <a:extLst>
            <a:ext uri="{FF2B5EF4-FFF2-40B4-BE49-F238E27FC236}">
              <a16:creationId xmlns:a16="http://schemas.microsoft.com/office/drawing/2014/main" id="{D1A1B8E6-D674-4475-B740-36BD9A35071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5" name="TextBox 532">
          <a:extLst>
            <a:ext uri="{FF2B5EF4-FFF2-40B4-BE49-F238E27FC236}">
              <a16:creationId xmlns:a16="http://schemas.microsoft.com/office/drawing/2014/main" id="{F058AEAA-CE25-4BCA-85E7-E5CE248A78B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6" name="TextBox 284">
          <a:extLst>
            <a:ext uri="{FF2B5EF4-FFF2-40B4-BE49-F238E27FC236}">
              <a16:creationId xmlns:a16="http://schemas.microsoft.com/office/drawing/2014/main" id="{3B273822-69B0-4405-8CFA-27087944411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7" name="TextBox 285">
          <a:extLst>
            <a:ext uri="{FF2B5EF4-FFF2-40B4-BE49-F238E27FC236}">
              <a16:creationId xmlns:a16="http://schemas.microsoft.com/office/drawing/2014/main" id="{7604AD1E-80A3-40E3-924C-EF4F7B14CD3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8" name="TextBox 286">
          <a:extLst>
            <a:ext uri="{FF2B5EF4-FFF2-40B4-BE49-F238E27FC236}">
              <a16:creationId xmlns:a16="http://schemas.microsoft.com/office/drawing/2014/main" id="{14870186-52D2-4FD6-A564-4CFDDD34B04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199" name="TextBox 287">
          <a:extLst>
            <a:ext uri="{FF2B5EF4-FFF2-40B4-BE49-F238E27FC236}">
              <a16:creationId xmlns:a16="http://schemas.microsoft.com/office/drawing/2014/main" id="{6AD07770-517E-4848-A47A-DAC01EF0466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0" name="TextBox 288">
          <a:extLst>
            <a:ext uri="{FF2B5EF4-FFF2-40B4-BE49-F238E27FC236}">
              <a16:creationId xmlns:a16="http://schemas.microsoft.com/office/drawing/2014/main" id="{655C473C-ABFD-4E46-81AB-A9C6B002357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1" name="TextBox 289">
          <a:extLst>
            <a:ext uri="{FF2B5EF4-FFF2-40B4-BE49-F238E27FC236}">
              <a16:creationId xmlns:a16="http://schemas.microsoft.com/office/drawing/2014/main" id="{B10354B1-8860-4F41-A134-EE395E0502D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02" name="TextBox 290">
          <a:extLst>
            <a:ext uri="{FF2B5EF4-FFF2-40B4-BE49-F238E27FC236}">
              <a16:creationId xmlns:a16="http://schemas.microsoft.com/office/drawing/2014/main" id="{7945B6B8-60BD-4976-AC32-E77DF5B422B4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3" name="TextBox 1202">
          <a:extLst>
            <a:ext uri="{FF2B5EF4-FFF2-40B4-BE49-F238E27FC236}">
              <a16:creationId xmlns:a16="http://schemas.microsoft.com/office/drawing/2014/main" id="{93B02A6D-9860-4D1A-87A5-B08167CE611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4" name="TextBox 1203">
          <a:extLst>
            <a:ext uri="{FF2B5EF4-FFF2-40B4-BE49-F238E27FC236}">
              <a16:creationId xmlns:a16="http://schemas.microsoft.com/office/drawing/2014/main" id="{933E0F5D-BBF5-46CC-9B43-53DBDBB68D0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5" name="TextBox 250">
          <a:extLst>
            <a:ext uri="{FF2B5EF4-FFF2-40B4-BE49-F238E27FC236}">
              <a16:creationId xmlns:a16="http://schemas.microsoft.com/office/drawing/2014/main" id="{B656F34F-EA3D-4E6B-8A00-EC54A165390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6" name="TextBox 501">
          <a:extLst>
            <a:ext uri="{FF2B5EF4-FFF2-40B4-BE49-F238E27FC236}">
              <a16:creationId xmlns:a16="http://schemas.microsoft.com/office/drawing/2014/main" id="{D1AA2473-B33D-41CA-A0E6-6C485983881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7" name="TextBox 1206">
          <a:extLst>
            <a:ext uri="{FF2B5EF4-FFF2-40B4-BE49-F238E27FC236}">
              <a16:creationId xmlns:a16="http://schemas.microsoft.com/office/drawing/2014/main" id="{1E1069DD-E55E-4A77-8D50-6B4A1E232AB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8" name="TextBox 1207">
          <a:extLst>
            <a:ext uri="{FF2B5EF4-FFF2-40B4-BE49-F238E27FC236}">
              <a16:creationId xmlns:a16="http://schemas.microsoft.com/office/drawing/2014/main" id="{EA450F61-9771-4CDE-A28C-79C3C98807F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09" name="TextBox 1208">
          <a:extLst>
            <a:ext uri="{FF2B5EF4-FFF2-40B4-BE49-F238E27FC236}">
              <a16:creationId xmlns:a16="http://schemas.microsoft.com/office/drawing/2014/main" id="{D1EE3E95-A08E-4E6A-A024-F17AD181882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0" name="TextBox 1209">
          <a:extLst>
            <a:ext uri="{FF2B5EF4-FFF2-40B4-BE49-F238E27FC236}">
              <a16:creationId xmlns:a16="http://schemas.microsoft.com/office/drawing/2014/main" id="{25CE573F-B0F7-4D85-B908-2E3B9D1129A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1" name="TextBox 1210">
          <a:extLst>
            <a:ext uri="{FF2B5EF4-FFF2-40B4-BE49-F238E27FC236}">
              <a16:creationId xmlns:a16="http://schemas.microsoft.com/office/drawing/2014/main" id="{3835D77C-4C91-4906-B4E3-82DF2BD15E6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2" name="TextBox 1211">
          <a:extLst>
            <a:ext uri="{FF2B5EF4-FFF2-40B4-BE49-F238E27FC236}">
              <a16:creationId xmlns:a16="http://schemas.microsoft.com/office/drawing/2014/main" id="{E7366960-3B98-4457-A9FD-1E955836012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3" name="TextBox 1212">
          <a:extLst>
            <a:ext uri="{FF2B5EF4-FFF2-40B4-BE49-F238E27FC236}">
              <a16:creationId xmlns:a16="http://schemas.microsoft.com/office/drawing/2014/main" id="{9FE4AC3C-F2A7-444E-A11D-92B09D38C605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4" name="TextBox 1213">
          <a:extLst>
            <a:ext uri="{FF2B5EF4-FFF2-40B4-BE49-F238E27FC236}">
              <a16:creationId xmlns:a16="http://schemas.microsoft.com/office/drawing/2014/main" id="{04214FBE-1EEE-4291-9E3A-96B605BB9A8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5" name="TextBox 1214">
          <a:extLst>
            <a:ext uri="{FF2B5EF4-FFF2-40B4-BE49-F238E27FC236}">
              <a16:creationId xmlns:a16="http://schemas.microsoft.com/office/drawing/2014/main" id="{9CCBBB38-7419-41D3-B830-1C20E99EAEC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6" name="TextBox 1215">
          <a:extLst>
            <a:ext uri="{FF2B5EF4-FFF2-40B4-BE49-F238E27FC236}">
              <a16:creationId xmlns:a16="http://schemas.microsoft.com/office/drawing/2014/main" id="{15DEF9CB-E85E-4477-ABA0-005CEFB4A0BF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7" name="TextBox 1216">
          <a:extLst>
            <a:ext uri="{FF2B5EF4-FFF2-40B4-BE49-F238E27FC236}">
              <a16:creationId xmlns:a16="http://schemas.microsoft.com/office/drawing/2014/main" id="{4100D892-ABD8-463F-B1BF-962DE3592E5E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8" name="TextBox 1217">
          <a:extLst>
            <a:ext uri="{FF2B5EF4-FFF2-40B4-BE49-F238E27FC236}">
              <a16:creationId xmlns:a16="http://schemas.microsoft.com/office/drawing/2014/main" id="{5D49499B-A99B-4286-9C49-CCA7EBDBB9D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19" name="TextBox 1218">
          <a:extLst>
            <a:ext uri="{FF2B5EF4-FFF2-40B4-BE49-F238E27FC236}">
              <a16:creationId xmlns:a16="http://schemas.microsoft.com/office/drawing/2014/main" id="{67AF50C5-4BDD-47D3-84DE-09054A3E4AD6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0" name="TextBox 1219">
          <a:extLst>
            <a:ext uri="{FF2B5EF4-FFF2-40B4-BE49-F238E27FC236}">
              <a16:creationId xmlns:a16="http://schemas.microsoft.com/office/drawing/2014/main" id="{20A951D4-8A90-434D-BB75-1A2324FE17A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1" name="TextBox 1220">
          <a:extLst>
            <a:ext uri="{FF2B5EF4-FFF2-40B4-BE49-F238E27FC236}">
              <a16:creationId xmlns:a16="http://schemas.microsoft.com/office/drawing/2014/main" id="{3150C25E-ED46-423F-ACCC-A782F356504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22" name="TextBox 1221">
          <a:extLst>
            <a:ext uri="{FF2B5EF4-FFF2-40B4-BE49-F238E27FC236}">
              <a16:creationId xmlns:a16="http://schemas.microsoft.com/office/drawing/2014/main" id="{F7A60F97-90E5-4578-A537-1A0AD804B43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3" name="TextBox 1222">
          <a:extLst>
            <a:ext uri="{FF2B5EF4-FFF2-40B4-BE49-F238E27FC236}">
              <a16:creationId xmlns:a16="http://schemas.microsoft.com/office/drawing/2014/main" id="{77F9DB82-EE5A-4DE7-8D40-327B3301AEBD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4" name="TextBox 251">
          <a:extLst>
            <a:ext uri="{FF2B5EF4-FFF2-40B4-BE49-F238E27FC236}">
              <a16:creationId xmlns:a16="http://schemas.microsoft.com/office/drawing/2014/main" id="{3440BD13-9616-4B3B-AFE0-C160C27FE679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5" name="TextBox 502">
          <a:extLst>
            <a:ext uri="{FF2B5EF4-FFF2-40B4-BE49-F238E27FC236}">
              <a16:creationId xmlns:a16="http://schemas.microsoft.com/office/drawing/2014/main" id="{1B97325B-5EB2-4484-8A16-B072B01BD7A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6" name="TextBox 505">
          <a:extLst>
            <a:ext uri="{FF2B5EF4-FFF2-40B4-BE49-F238E27FC236}">
              <a16:creationId xmlns:a16="http://schemas.microsoft.com/office/drawing/2014/main" id="{BB9801E7-BB77-4ED8-9EE7-45C7AA498E2B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7" name="TextBox 507">
          <a:extLst>
            <a:ext uri="{FF2B5EF4-FFF2-40B4-BE49-F238E27FC236}">
              <a16:creationId xmlns:a16="http://schemas.microsoft.com/office/drawing/2014/main" id="{1DF0E426-761F-4610-9336-9753373F73A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8" name="TextBox 509">
          <a:extLst>
            <a:ext uri="{FF2B5EF4-FFF2-40B4-BE49-F238E27FC236}">
              <a16:creationId xmlns:a16="http://schemas.microsoft.com/office/drawing/2014/main" id="{DB1399F1-6837-4F90-A43E-16226E4E2E2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29" name="TextBox 511">
          <a:extLst>
            <a:ext uri="{FF2B5EF4-FFF2-40B4-BE49-F238E27FC236}">
              <a16:creationId xmlns:a16="http://schemas.microsoft.com/office/drawing/2014/main" id="{B4289200-434E-4361-B3B7-32CF0A2CC247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0" name="TextBox 513">
          <a:extLst>
            <a:ext uri="{FF2B5EF4-FFF2-40B4-BE49-F238E27FC236}">
              <a16:creationId xmlns:a16="http://schemas.microsoft.com/office/drawing/2014/main" id="{E0E0B795-E07A-4F83-B581-69868F22BBF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1" name="TextBox 515">
          <a:extLst>
            <a:ext uri="{FF2B5EF4-FFF2-40B4-BE49-F238E27FC236}">
              <a16:creationId xmlns:a16="http://schemas.microsoft.com/office/drawing/2014/main" id="{719075E7-39B0-4461-AC1B-A59DEFDB986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2" name="TextBox 517">
          <a:extLst>
            <a:ext uri="{FF2B5EF4-FFF2-40B4-BE49-F238E27FC236}">
              <a16:creationId xmlns:a16="http://schemas.microsoft.com/office/drawing/2014/main" id="{6710F717-DB0C-4003-AA48-BEA12537382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3" name="TextBox 519">
          <a:extLst>
            <a:ext uri="{FF2B5EF4-FFF2-40B4-BE49-F238E27FC236}">
              <a16:creationId xmlns:a16="http://schemas.microsoft.com/office/drawing/2014/main" id="{69C2A1BD-884B-48CC-8FF8-14EEB89E2B5A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4" name="TextBox 521">
          <a:extLst>
            <a:ext uri="{FF2B5EF4-FFF2-40B4-BE49-F238E27FC236}">
              <a16:creationId xmlns:a16="http://schemas.microsoft.com/office/drawing/2014/main" id="{46102830-4EE2-4633-85D9-C1D718B3087C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5" name="TextBox 523">
          <a:extLst>
            <a:ext uri="{FF2B5EF4-FFF2-40B4-BE49-F238E27FC236}">
              <a16:creationId xmlns:a16="http://schemas.microsoft.com/office/drawing/2014/main" id="{30E6459B-79D5-4E04-AF34-02E3643047C8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6" name="TextBox 525">
          <a:extLst>
            <a:ext uri="{FF2B5EF4-FFF2-40B4-BE49-F238E27FC236}">
              <a16:creationId xmlns:a16="http://schemas.microsoft.com/office/drawing/2014/main" id="{56CC9457-3190-4345-9606-52FBA8601BE2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7" name="TextBox 527">
          <a:extLst>
            <a:ext uri="{FF2B5EF4-FFF2-40B4-BE49-F238E27FC236}">
              <a16:creationId xmlns:a16="http://schemas.microsoft.com/office/drawing/2014/main" id="{56B04B92-4619-4607-B863-A0FE75D60140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38" name="TextBox 529">
          <a:extLst>
            <a:ext uri="{FF2B5EF4-FFF2-40B4-BE49-F238E27FC236}">
              <a16:creationId xmlns:a16="http://schemas.microsoft.com/office/drawing/2014/main" id="{0D7251D1-3770-4EC1-9DB9-B788870C7A0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39" name="TextBox 531">
          <a:extLst>
            <a:ext uri="{FF2B5EF4-FFF2-40B4-BE49-F238E27FC236}">
              <a16:creationId xmlns:a16="http://schemas.microsoft.com/office/drawing/2014/main" id="{23C2CB99-EEDB-47F7-98C1-49A9B076E9A2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74009"/>
    <xdr:sp macro="" textlink="">
      <xdr:nvSpPr>
        <xdr:cNvPr id="1240" name="TextBox 532">
          <a:extLst>
            <a:ext uri="{FF2B5EF4-FFF2-40B4-BE49-F238E27FC236}">
              <a16:creationId xmlns:a16="http://schemas.microsoft.com/office/drawing/2014/main" id="{95336752-FA3D-49A8-8154-B4AB37D7EB73}"/>
            </a:ext>
          </a:extLst>
        </xdr:cNvPr>
        <xdr:cNvSpPr txBox="1"/>
      </xdr:nvSpPr>
      <xdr:spPr>
        <a:xfrm>
          <a:off x="2420409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1" name="TextBox 1240">
          <a:extLst>
            <a:ext uri="{FF2B5EF4-FFF2-40B4-BE49-F238E27FC236}">
              <a16:creationId xmlns:a16="http://schemas.microsoft.com/office/drawing/2014/main" id="{2BD8946B-1CA2-4454-A5DC-1B68FF4E119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2" name="TextBox 1241">
          <a:extLst>
            <a:ext uri="{FF2B5EF4-FFF2-40B4-BE49-F238E27FC236}">
              <a16:creationId xmlns:a16="http://schemas.microsoft.com/office/drawing/2014/main" id="{E0F05F8C-FE1C-4F4C-A762-4186BCD9058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3" name="TextBox 1242">
          <a:extLst>
            <a:ext uri="{FF2B5EF4-FFF2-40B4-BE49-F238E27FC236}">
              <a16:creationId xmlns:a16="http://schemas.microsoft.com/office/drawing/2014/main" id="{5A5986D3-7517-479B-ADE5-17EEC49691E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4" name="TextBox 1243">
          <a:extLst>
            <a:ext uri="{FF2B5EF4-FFF2-40B4-BE49-F238E27FC236}">
              <a16:creationId xmlns:a16="http://schemas.microsoft.com/office/drawing/2014/main" id="{40193C84-6072-4E6E-9DBE-E2393ADF81E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5" name="TextBox 1244">
          <a:extLst>
            <a:ext uri="{FF2B5EF4-FFF2-40B4-BE49-F238E27FC236}">
              <a16:creationId xmlns:a16="http://schemas.microsoft.com/office/drawing/2014/main" id="{8DFA935B-C84F-46D8-83DE-4B8E7C90955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6" name="TextBox 1245">
          <a:extLst>
            <a:ext uri="{FF2B5EF4-FFF2-40B4-BE49-F238E27FC236}">
              <a16:creationId xmlns:a16="http://schemas.microsoft.com/office/drawing/2014/main" id="{79D20856-1955-43F6-A40D-DA2530A79D4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7" name="TextBox 1246">
          <a:extLst>
            <a:ext uri="{FF2B5EF4-FFF2-40B4-BE49-F238E27FC236}">
              <a16:creationId xmlns:a16="http://schemas.microsoft.com/office/drawing/2014/main" id="{70C9261E-B84A-42BB-B839-1AAE3EE45CB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8" name="TextBox 1247">
          <a:extLst>
            <a:ext uri="{FF2B5EF4-FFF2-40B4-BE49-F238E27FC236}">
              <a16:creationId xmlns:a16="http://schemas.microsoft.com/office/drawing/2014/main" id="{400161DB-5FD3-4150-8EF2-637227E11D3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49" name="TextBox 1248">
          <a:extLst>
            <a:ext uri="{FF2B5EF4-FFF2-40B4-BE49-F238E27FC236}">
              <a16:creationId xmlns:a16="http://schemas.microsoft.com/office/drawing/2014/main" id="{F2D97617-3520-4430-BDA6-396B6839151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0" name="TextBox 1249">
          <a:extLst>
            <a:ext uri="{FF2B5EF4-FFF2-40B4-BE49-F238E27FC236}">
              <a16:creationId xmlns:a16="http://schemas.microsoft.com/office/drawing/2014/main" id="{B031974D-4C81-40DC-BA08-236721747C8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1" name="TextBox 1250">
          <a:extLst>
            <a:ext uri="{FF2B5EF4-FFF2-40B4-BE49-F238E27FC236}">
              <a16:creationId xmlns:a16="http://schemas.microsoft.com/office/drawing/2014/main" id="{BAF5E63B-F2BA-42F2-B688-BD964C6DCC2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2" name="TextBox 1251">
          <a:extLst>
            <a:ext uri="{FF2B5EF4-FFF2-40B4-BE49-F238E27FC236}">
              <a16:creationId xmlns:a16="http://schemas.microsoft.com/office/drawing/2014/main" id="{E1D89689-D46F-4C9D-ADBD-79DBA535785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3" name="TextBox 1252">
          <a:extLst>
            <a:ext uri="{FF2B5EF4-FFF2-40B4-BE49-F238E27FC236}">
              <a16:creationId xmlns:a16="http://schemas.microsoft.com/office/drawing/2014/main" id="{6C5FD4D8-74E3-43B3-977E-19F0F0B9ADD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4" name="TextBox 1253">
          <a:extLst>
            <a:ext uri="{FF2B5EF4-FFF2-40B4-BE49-F238E27FC236}">
              <a16:creationId xmlns:a16="http://schemas.microsoft.com/office/drawing/2014/main" id="{2602A5AE-D33E-4AC9-92C2-220F17F826B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5" name="TextBox 1254">
          <a:extLst>
            <a:ext uri="{FF2B5EF4-FFF2-40B4-BE49-F238E27FC236}">
              <a16:creationId xmlns:a16="http://schemas.microsoft.com/office/drawing/2014/main" id="{CB701059-4B3A-4E79-99D3-94A8A75CDDC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6" name="TextBox 1255">
          <a:extLst>
            <a:ext uri="{FF2B5EF4-FFF2-40B4-BE49-F238E27FC236}">
              <a16:creationId xmlns:a16="http://schemas.microsoft.com/office/drawing/2014/main" id="{CA394FF4-2D9E-4A35-B5CE-53578499BB5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7" name="TextBox 1256">
          <a:extLst>
            <a:ext uri="{FF2B5EF4-FFF2-40B4-BE49-F238E27FC236}">
              <a16:creationId xmlns:a16="http://schemas.microsoft.com/office/drawing/2014/main" id="{0AFC59ED-4937-4D6D-A9A4-CC01B7404EF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8" name="TextBox 1257">
          <a:extLst>
            <a:ext uri="{FF2B5EF4-FFF2-40B4-BE49-F238E27FC236}">
              <a16:creationId xmlns:a16="http://schemas.microsoft.com/office/drawing/2014/main" id="{45B4F59F-6DDD-4574-A3F0-A962735BA87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59" name="TextBox 1258">
          <a:extLst>
            <a:ext uri="{FF2B5EF4-FFF2-40B4-BE49-F238E27FC236}">
              <a16:creationId xmlns:a16="http://schemas.microsoft.com/office/drawing/2014/main" id="{EFFF2DA6-81AB-44D2-8C16-E53143CB8AF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0" name="TextBox 1259">
          <a:extLst>
            <a:ext uri="{FF2B5EF4-FFF2-40B4-BE49-F238E27FC236}">
              <a16:creationId xmlns:a16="http://schemas.microsoft.com/office/drawing/2014/main" id="{81A98D42-159A-4CD8-807B-6AF453292B4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1" name="TextBox 1260">
          <a:extLst>
            <a:ext uri="{FF2B5EF4-FFF2-40B4-BE49-F238E27FC236}">
              <a16:creationId xmlns:a16="http://schemas.microsoft.com/office/drawing/2014/main" id="{1D3E52CA-EDFF-4812-912C-256687645EC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2" name="TextBox 1261">
          <a:extLst>
            <a:ext uri="{FF2B5EF4-FFF2-40B4-BE49-F238E27FC236}">
              <a16:creationId xmlns:a16="http://schemas.microsoft.com/office/drawing/2014/main" id="{B0E870BA-CED2-44BA-803C-6BA4E5489D7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3" name="TextBox 1262">
          <a:extLst>
            <a:ext uri="{FF2B5EF4-FFF2-40B4-BE49-F238E27FC236}">
              <a16:creationId xmlns:a16="http://schemas.microsoft.com/office/drawing/2014/main" id="{8657778C-2D9F-446F-B49F-47B14125B59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4" name="TextBox 1263">
          <a:extLst>
            <a:ext uri="{FF2B5EF4-FFF2-40B4-BE49-F238E27FC236}">
              <a16:creationId xmlns:a16="http://schemas.microsoft.com/office/drawing/2014/main" id="{D2047A4F-0A31-4A10-920D-8ABB08673DB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5" name="TextBox 1264">
          <a:extLst>
            <a:ext uri="{FF2B5EF4-FFF2-40B4-BE49-F238E27FC236}">
              <a16:creationId xmlns:a16="http://schemas.microsoft.com/office/drawing/2014/main" id="{0E1566C0-E634-420F-BB0D-16B285085CA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6" name="TextBox 1265">
          <a:extLst>
            <a:ext uri="{FF2B5EF4-FFF2-40B4-BE49-F238E27FC236}">
              <a16:creationId xmlns:a16="http://schemas.microsoft.com/office/drawing/2014/main" id="{2AD2EB1F-292B-4A31-849D-D53EDF96EC7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7" name="TextBox 1266">
          <a:extLst>
            <a:ext uri="{FF2B5EF4-FFF2-40B4-BE49-F238E27FC236}">
              <a16:creationId xmlns:a16="http://schemas.microsoft.com/office/drawing/2014/main" id="{8BA7F308-023D-4515-AEEF-7276B8BDBCE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8" name="TextBox 1267">
          <a:extLst>
            <a:ext uri="{FF2B5EF4-FFF2-40B4-BE49-F238E27FC236}">
              <a16:creationId xmlns:a16="http://schemas.microsoft.com/office/drawing/2014/main" id="{9BA9DECF-E229-4A09-B7FF-4AF162396A9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69" name="TextBox 1268">
          <a:extLst>
            <a:ext uri="{FF2B5EF4-FFF2-40B4-BE49-F238E27FC236}">
              <a16:creationId xmlns:a16="http://schemas.microsoft.com/office/drawing/2014/main" id="{2AC2C705-CAE1-41FF-883C-98FC4EA0A4D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0" name="TextBox 1269">
          <a:extLst>
            <a:ext uri="{FF2B5EF4-FFF2-40B4-BE49-F238E27FC236}">
              <a16:creationId xmlns:a16="http://schemas.microsoft.com/office/drawing/2014/main" id="{E1BA0ABB-B58B-4EE7-BFCE-34B54B4EA1A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71" name="TextBox 1270">
          <a:extLst>
            <a:ext uri="{FF2B5EF4-FFF2-40B4-BE49-F238E27FC236}">
              <a16:creationId xmlns:a16="http://schemas.microsoft.com/office/drawing/2014/main" id="{7DC91C76-684E-4757-B518-C75508E49221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72" name="TextBox 1271">
          <a:extLst>
            <a:ext uri="{FF2B5EF4-FFF2-40B4-BE49-F238E27FC236}">
              <a16:creationId xmlns:a16="http://schemas.microsoft.com/office/drawing/2014/main" id="{A6141759-2CF2-461D-888D-B8832D4508EA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3" name="TextBox 1272">
          <a:extLst>
            <a:ext uri="{FF2B5EF4-FFF2-40B4-BE49-F238E27FC236}">
              <a16:creationId xmlns:a16="http://schemas.microsoft.com/office/drawing/2014/main" id="{7CA40240-A65D-4B42-B895-88EAB1ABEAC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4" name="TextBox 1273">
          <a:extLst>
            <a:ext uri="{FF2B5EF4-FFF2-40B4-BE49-F238E27FC236}">
              <a16:creationId xmlns:a16="http://schemas.microsoft.com/office/drawing/2014/main" id="{0D9EB7BA-14DC-4141-9B42-CC524EA4A20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5" name="TextBox 1274">
          <a:extLst>
            <a:ext uri="{FF2B5EF4-FFF2-40B4-BE49-F238E27FC236}">
              <a16:creationId xmlns:a16="http://schemas.microsoft.com/office/drawing/2014/main" id="{B41BF641-4833-404C-BD0E-F1FC005FF99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6" name="TextBox 1275">
          <a:extLst>
            <a:ext uri="{FF2B5EF4-FFF2-40B4-BE49-F238E27FC236}">
              <a16:creationId xmlns:a16="http://schemas.microsoft.com/office/drawing/2014/main" id="{4B6218AB-D8B2-466F-815D-68B95D2A53D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7" name="TextBox 1276">
          <a:extLst>
            <a:ext uri="{FF2B5EF4-FFF2-40B4-BE49-F238E27FC236}">
              <a16:creationId xmlns:a16="http://schemas.microsoft.com/office/drawing/2014/main" id="{0A3EFFB9-90BA-4882-9954-C2AE8291261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8" name="TextBox 1277">
          <a:extLst>
            <a:ext uri="{FF2B5EF4-FFF2-40B4-BE49-F238E27FC236}">
              <a16:creationId xmlns:a16="http://schemas.microsoft.com/office/drawing/2014/main" id="{F400D516-CBD4-4274-B2BF-05B468BC765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79" name="TextBox 1278">
          <a:extLst>
            <a:ext uri="{FF2B5EF4-FFF2-40B4-BE49-F238E27FC236}">
              <a16:creationId xmlns:a16="http://schemas.microsoft.com/office/drawing/2014/main" id="{1EDB07DA-BC3B-4920-BDCB-14B61957540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280" name="TextBox 1279">
          <a:extLst>
            <a:ext uri="{FF2B5EF4-FFF2-40B4-BE49-F238E27FC236}">
              <a16:creationId xmlns:a16="http://schemas.microsoft.com/office/drawing/2014/main" id="{B7B35E08-5350-425B-8756-CC6DE3CE4D65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1" name="TextBox 250">
          <a:extLst>
            <a:ext uri="{FF2B5EF4-FFF2-40B4-BE49-F238E27FC236}">
              <a16:creationId xmlns:a16="http://schemas.microsoft.com/office/drawing/2014/main" id="{2907BA35-BE0A-4156-B9C2-6018E81A93A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2" name="TextBox 251">
          <a:extLst>
            <a:ext uri="{FF2B5EF4-FFF2-40B4-BE49-F238E27FC236}">
              <a16:creationId xmlns:a16="http://schemas.microsoft.com/office/drawing/2014/main" id="{0FD3ADFB-11B2-4EBA-B0AE-2ACA047E2E3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3" name="TextBox 501">
          <a:extLst>
            <a:ext uri="{FF2B5EF4-FFF2-40B4-BE49-F238E27FC236}">
              <a16:creationId xmlns:a16="http://schemas.microsoft.com/office/drawing/2014/main" id="{92585797-50C6-43D6-B8EA-4CE34355380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4" name="TextBox 502">
          <a:extLst>
            <a:ext uri="{FF2B5EF4-FFF2-40B4-BE49-F238E27FC236}">
              <a16:creationId xmlns:a16="http://schemas.microsoft.com/office/drawing/2014/main" id="{CE5FDC53-ACF3-49CF-BD0F-1D79A77509C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5" name="TextBox 504">
          <a:extLst>
            <a:ext uri="{FF2B5EF4-FFF2-40B4-BE49-F238E27FC236}">
              <a16:creationId xmlns:a16="http://schemas.microsoft.com/office/drawing/2014/main" id="{2BD27980-9D1D-467B-8313-2606F064748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6" name="TextBox 505">
          <a:extLst>
            <a:ext uri="{FF2B5EF4-FFF2-40B4-BE49-F238E27FC236}">
              <a16:creationId xmlns:a16="http://schemas.microsoft.com/office/drawing/2014/main" id="{50B28D72-ADDB-472E-B949-5E863445E27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7" name="TextBox 506">
          <a:extLst>
            <a:ext uri="{FF2B5EF4-FFF2-40B4-BE49-F238E27FC236}">
              <a16:creationId xmlns:a16="http://schemas.microsoft.com/office/drawing/2014/main" id="{EA3A901D-102A-4502-B311-266D64C31C6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8" name="TextBox 507">
          <a:extLst>
            <a:ext uri="{FF2B5EF4-FFF2-40B4-BE49-F238E27FC236}">
              <a16:creationId xmlns:a16="http://schemas.microsoft.com/office/drawing/2014/main" id="{6571E444-8CD8-4E92-A010-3C97D179C0F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89" name="TextBox 508">
          <a:extLst>
            <a:ext uri="{FF2B5EF4-FFF2-40B4-BE49-F238E27FC236}">
              <a16:creationId xmlns:a16="http://schemas.microsoft.com/office/drawing/2014/main" id="{DAEFCB8F-E329-4BC4-ABFE-9593FC6A995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0" name="TextBox 509">
          <a:extLst>
            <a:ext uri="{FF2B5EF4-FFF2-40B4-BE49-F238E27FC236}">
              <a16:creationId xmlns:a16="http://schemas.microsoft.com/office/drawing/2014/main" id="{D8F9A6C1-927C-4C60-B7F1-CE6D698F69C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1" name="TextBox 510">
          <a:extLst>
            <a:ext uri="{FF2B5EF4-FFF2-40B4-BE49-F238E27FC236}">
              <a16:creationId xmlns:a16="http://schemas.microsoft.com/office/drawing/2014/main" id="{1CD6AE03-A6E5-4082-9578-7A7446EA108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2" name="TextBox 511">
          <a:extLst>
            <a:ext uri="{FF2B5EF4-FFF2-40B4-BE49-F238E27FC236}">
              <a16:creationId xmlns:a16="http://schemas.microsoft.com/office/drawing/2014/main" id="{1E3784F7-F8C2-4B0D-92A1-E556C3D040F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3" name="TextBox 512">
          <a:extLst>
            <a:ext uri="{FF2B5EF4-FFF2-40B4-BE49-F238E27FC236}">
              <a16:creationId xmlns:a16="http://schemas.microsoft.com/office/drawing/2014/main" id="{C320087F-8D6D-41B6-8873-F5B5F7CEB02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4" name="TextBox 513">
          <a:extLst>
            <a:ext uri="{FF2B5EF4-FFF2-40B4-BE49-F238E27FC236}">
              <a16:creationId xmlns:a16="http://schemas.microsoft.com/office/drawing/2014/main" id="{26F1F8E7-8913-4D42-95C5-AFF57AA665D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5" name="TextBox 514">
          <a:extLst>
            <a:ext uri="{FF2B5EF4-FFF2-40B4-BE49-F238E27FC236}">
              <a16:creationId xmlns:a16="http://schemas.microsoft.com/office/drawing/2014/main" id="{A33FDFE7-627A-43CD-B350-F3531BF4C5D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6" name="TextBox 515">
          <a:extLst>
            <a:ext uri="{FF2B5EF4-FFF2-40B4-BE49-F238E27FC236}">
              <a16:creationId xmlns:a16="http://schemas.microsoft.com/office/drawing/2014/main" id="{7D09A881-3701-47D0-9FF4-560B864E77C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7" name="TextBox 516">
          <a:extLst>
            <a:ext uri="{FF2B5EF4-FFF2-40B4-BE49-F238E27FC236}">
              <a16:creationId xmlns:a16="http://schemas.microsoft.com/office/drawing/2014/main" id="{EC6D2C36-929D-4D75-8A40-690A47B5E29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8" name="TextBox 517">
          <a:extLst>
            <a:ext uri="{FF2B5EF4-FFF2-40B4-BE49-F238E27FC236}">
              <a16:creationId xmlns:a16="http://schemas.microsoft.com/office/drawing/2014/main" id="{3FE18CB4-2CB0-4C70-A3F8-F799207D488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299" name="TextBox 518">
          <a:extLst>
            <a:ext uri="{FF2B5EF4-FFF2-40B4-BE49-F238E27FC236}">
              <a16:creationId xmlns:a16="http://schemas.microsoft.com/office/drawing/2014/main" id="{3DD27AF4-DFE6-4198-AE32-9959F14746C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0" name="TextBox 519">
          <a:extLst>
            <a:ext uri="{FF2B5EF4-FFF2-40B4-BE49-F238E27FC236}">
              <a16:creationId xmlns:a16="http://schemas.microsoft.com/office/drawing/2014/main" id="{4016539F-D8CE-42A9-8B65-E4A8DE29FE4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1" name="TextBox 520">
          <a:extLst>
            <a:ext uri="{FF2B5EF4-FFF2-40B4-BE49-F238E27FC236}">
              <a16:creationId xmlns:a16="http://schemas.microsoft.com/office/drawing/2014/main" id="{47FAB781-B285-413A-85E7-05A3194DBE7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2" name="TextBox 521">
          <a:extLst>
            <a:ext uri="{FF2B5EF4-FFF2-40B4-BE49-F238E27FC236}">
              <a16:creationId xmlns:a16="http://schemas.microsoft.com/office/drawing/2014/main" id="{8513AEE5-555F-4E21-9C87-29E6EC31978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3" name="TextBox 522">
          <a:extLst>
            <a:ext uri="{FF2B5EF4-FFF2-40B4-BE49-F238E27FC236}">
              <a16:creationId xmlns:a16="http://schemas.microsoft.com/office/drawing/2014/main" id="{6C9971C7-0F8F-41C1-8AE6-64638C27098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4" name="TextBox 523">
          <a:extLst>
            <a:ext uri="{FF2B5EF4-FFF2-40B4-BE49-F238E27FC236}">
              <a16:creationId xmlns:a16="http://schemas.microsoft.com/office/drawing/2014/main" id="{4E7D264E-2CD7-460D-95A4-4ABB76A414A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5" name="TextBox 524">
          <a:extLst>
            <a:ext uri="{FF2B5EF4-FFF2-40B4-BE49-F238E27FC236}">
              <a16:creationId xmlns:a16="http://schemas.microsoft.com/office/drawing/2014/main" id="{F29CE895-A953-4825-911E-7C076B22F0B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6" name="TextBox 525">
          <a:extLst>
            <a:ext uri="{FF2B5EF4-FFF2-40B4-BE49-F238E27FC236}">
              <a16:creationId xmlns:a16="http://schemas.microsoft.com/office/drawing/2014/main" id="{D9E957F4-F827-433C-9494-8FD6DD4314E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7" name="TextBox 526">
          <a:extLst>
            <a:ext uri="{FF2B5EF4-FFF2-40B4-BE49-F238E27FC236}">
              <a16:creationId xmlns:a16="http://schemas.microsoft.com/office/drawing/2014/main" id="{D231FE20-7525-438E-B641-4E88573667B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8" name="TextBox 527">
          <a:extLst>
            <a:ext uri="{FF2B5EF4-FFF2-40B4-BE49-F238E27FC236}">
              <a16:creationId xmlns:a16="http://schemas.microsoft.com/office/drawing/2014/main" id="{C73890C0-BBE7-4A7E-94E8-A52A406BBBF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09" name="TextBox 528">
          <a:extLst>
            <a:ext uri="{FF2B5EF4-FFF2-40B4-BE49-F238E27FC236}">
              <a16:creationId xmlns:a16="http://schemas.microsoft.com/office/drawing/2014/main" id="{C1631F89-3BF2-4C9F-995C-FCB3DEEBEC9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0" name="TextBox 529">
          <a:extLst>
            <a:ext uri="{FF2B5EF4-FFF2-40B4-BE49-F238E27FC236}">
              <a16:creationId xmlns:a16="http://schemas.microsoft.com/office/drawing/2014/main" id="{FA112B08-4C0A-4CE6-AD2E-2B6247A6F21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11" name="TextBox 530">
          <a:extLst>
            <a:ext uri="{FF2B5EF4-FFF2-40B4-BE49-F238E27FC236}">
              <a16:creationId xmlns:a16="http://schemas.microsoft.com/office/drawing/2014/main" id="{96FD58FA-5CB8-47D7-8B61-918459EE831A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12" name="TextBox 531">
          <a:extLst>
            <a:ext uri="{FF2B5EF4-FFF2-40B4-BE49-F238E27FC236}">
              <a16:creationId xmlns:a16="http://schemas.microsoft.com/office/drawing/2014/main" id="{9BB38AC6-A254-41AF-91A3-790A66BCA39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3" name="TextBox 532">
          <a:extLst>
            <a:ext uri="{FF2B5EF4-FFF2-40B4-BE49-F238E27FC236}">
              <a16:creationId xmlns:a16="http://schemas.microsoft.com/office/drawing/2014/main" id="{833B1A4E-C910-434F-B19B-3704372BFC2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4" name="TextBox 284">
          <a:extLst>
            <a:ext uri="{FF2B5EF4-FFF2-40B4-BE49-F238E27FC236}">
              <a16:creationId xmlns:a16="http://schemas.microsoft.com/office/drawing/2014/main" id="{7FEB9776-5F52-490E-AEF6-1EC25E26823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5" name="TextBox 285">
          <a:extLst>
            <a:ext uri="{FF2B5EF4-FFF2-40B4-BE49-F238E27FC236}">
              <a16:creationId xmlns:a16="http://schemas.microsoft.com/office/drawing/2014/main" id="{69AAAB53-6439-41FB-B99F-D65C686B99C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6" name="TextBox 286">
          <a:extLst>
            <a:ext uri="{FF2B5EF4-FFF2-40B4-BE49-F238E27FC236}">
              <a16:creationId xmlns:a16="http://schemas.microsoft.com/office/drawing/2014/main" id="{6CCE6CDE-EC20-498A-B9A1-0ACF39B69CA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7" name="TextBox 287">
          <a:extLst>
            <a:ext uri="{FF2B5EF4-FFF2-40B4-BE49-F238E27FC236}">
              <a16:creationId xmlns:a16="http://schemas.microsoft.com/office/drawing/2014/main" id="{E7E0E511-D6E5-4889-8432-D5C14D5D742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8" name="TextBox 288">
          <a:extLst>
            <a:ext uri="{FF2B5EF4-FFF2-40B4-BE49-F238E27FC236}">
              <a16:creationId xmlns:a16="http://schemas.microsoft.com/office/drawing/2014/main" id="{A5E7B2DF-2F5D-493E-B6CD-E8650C63814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19" name="TextBox 289">
          <a:extLst>
            <a:ext uri="{FF2B5EF4-FFF2-40B4-BE49-F238E27FC236}">
              <a16:creationId xmlns:a16="http://schemas.microsoft.com/office/drawing/2014/main" id="{FF03A369-5CEF-402C-AF03-8AE12E2AFEF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20" name="TextBox 290">
          <a:extLst>
            <a:ext uri="{FF2B5EF4-FFF2-40B4-BE49-F238E27FC236}">
              <a16:creationId xmlns:a16="http://schemas.microsoft.com/office/drawing/2014/main" id="{A5305F5E-F5A8-4E51-9A09-D29D5B817551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1" name="TextBox 1320">
          <a:extLst>
            <a:ext uri="{FF2B5EF4-FFF2-40B4-BE49-F238E27FC236}">
              <a16:creationId xmlns:a16="http://schemas.microsoft.com/office/drawing/2014/main" id="{AE9B3CEB-51E6-45EB-B333-4588D26F4E3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2" name="TextBox 1321">
          <a:extLst>
            <a:ext uri="{FF2B5EF4-FFF2-40B4-BE49-F238E27FC236}">
              <a16:creationId xmlns:a16="http://schemas.microsoft.com/office/drawing/2014/main" id="{07047A26-A961-40E9-B472-2B236027530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3" name="TextBox 250">
          <a:extLst>
            <a:ext uri="{FF2B5EF4-FFF2-40B4-BE49-F238E27FC236}">
              <a16:creationId xmlns:a16="http://schemas.microsoft.com/office/drawing/2014/main" id="{4503B5DC-F592-473A-9C71-64473892922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4" name="TextBox 501">
          <a:extLst>
            <a:ext uri="{FF2B5EF4-FFF2-40B4-BE49-F238E27FC236}">
              <a16:creationId xmlns:a16="http://schemas.microsoft.com/office/drawing/2014/main" id="{E8227D4D-3702-46E7-8E19-5BCBC47D027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5" name="TextBox 1324">
          <a:extLst>
            <a:ext uri="{FF2B5EF4-FFF2-40B4-BE49-F238E27FC236}">
              <a16:creationId xmlns:a16="http://schemas.microsoft.com/office/drawing/2014/main" id="{27012895-BE68-4D16-877D-6FB93C62EC4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6" name="TextBox 1325">
          <a:extLst>
            <a:ext uri="{FF2B5EF4-FFF2-40B4-BE49-F238E27FC236}">
              <a16:creationId xmlns:a16="http://schemas.microsoft.com/office/drawing/2014/main" id="{3AE92002-283A-4627-B480-1ECDE981B7B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7" name="TextBox 1326">
          <a:extLst>
            <a:ext uri="{FF2B5EF4-FFF2-40B4-BE49-F238E27FC236}">
              <a16:creationId xmlns:a16="http://schemas.microsoft.com/office/drawing/2014/main" id="{E50FF58A-EE32-487B-8F29-FD4DC2B0335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8" name="TextBox 1327">
          <a:extLst>
            <a:ext uri="{FF2B5EF4-FFF2-40B4-BE49-F238E27FC236}">
              <a16:creationId xmlns:a16="http://schemas.microsoft.com/office/drawing/2014/main" id="{B8D3465B-664A-42E6-869F-AEDF3EF50D9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29" name="TextBox 1328">
          <a:extLst>
            <a:ext uri="{FF2B5EF4-FFF2-40B4-BE49-F238E27FC236}">
              <a16:creationId xmlns:a16="http://schemas.microsoft.com/office/drawing/2014/main" id="{747F9B63-77FF-401A-B9E9-9AE418B3720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0" name="TextBox 1329">
          <a:extLst>
            <a:ext uri="{FF2B5EF4-FFF2-40B4-BE49-F238E27FC236}">
              <a16:creationId xmlns:a16="http://schemas.microsoft.com/office/drawing/2014/main" id="{44A8B5A4-E873-498F-8BD7-16B4F04F072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1" name="TextBox 1330">
          <a:extLst>
            <a:ext uri="{FF2B5EF4-FFF2-40B4-BE49-F238E27FC236}">
              <a16:creationId xmlns:a16="http://schemas.microsoft.com/office/drawing/2014/main" id="{989951D9-A451-4C58-9AB4-87C186DE32C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2" name="TextBox 1331">
          <a:extLst>
            <a:ext uri="{FF2B5EF4-FFF2-40B4-BE49-F238E27FC236}">
              <a16:creationId xmlns:a16="http://schemas.microsoft.com/office/drawing/2014/main" id="{AD733576-369E-4AE3-AFC9-A9FB6F795CB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3" name="TextBox 1332">
          <a:extLst>
            <a:ext uri="{FF2B5EF4-FFF2-40B4-BE49-F238E27FC236}">
              <a16:creationId xmlns:a16="http://schemas.microsoft.com/office/drawing/2014/main" id="{91EB49EB-5264-43F5-B8BD-F42D041A3A9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4" name="TextBox 1333">
          <a:extLst>
            <a:ext uri="{FF2B5EF4-FFF2-40B4-BE49-F238E27FC236}">
              <a16:creationId xmlns:a16="http://schemas.microsoft.com/office/drawing/2014/main" id="{B973452B-79B7-413B-9202-1488AD8D964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5" name="TextBox 1334">
          <a:extLst>
            <a:ext uri="{FF2B5EF4-FFF2-40B4-BE49-F238E27FC236}">
              <a16:creationId xmlns:a16="http://schemas.microsoft.com/office/drawing/2014/main" id="{52341B4B-55EC-4A05-AD10-5EDACE56E9B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6" name="TextBox 1335">
          <a:extLst>
            <a:ext uri="{FF2B5EF4-FFF2-40B4-BE49-F238E27FC236}">
              <a16:creationId xmlns:a16="http://schemas.microsoft.com/office/drawing/2014/main" id="{50008191-4054-4CB9-94A2-812F4930B43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7" name="TextBox 1336">
          <a:extLst>
            <a:ext uri="{FF2B5EF4-FFF2-40B4-BE49-F238E27FC236}">
              <a16:creationId xmlns:a16="http://schemas.microsoft.com/office/drawing/2014/main" id="{8514F519-6ABB-4831-8079-C035624ADA5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8" name="TextBox 1337">
          <a:extLst>
            <a:ext uri="{FF2B5EF4-FFF2-40B4-BE49-F238E27FC236}">
              <a16:creationId xmlns:a16="http://schemas.microsoft.com/office/drawing/2014/main" id="{C95434A8-C003-4BBE-B186-FED1A595FCC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39" name="TextBox 1338">
          <a:extLst>
            <a:ext uri="{FF2B5EF4-FFF2-40B4-BE49-F238E27FC236}">
              <a16:creationId xmlns:a16="http://schemas.microsoft.com/office/drawing/2014/main" id="{12EFB13F-AD79-4088-A4DB-885825F1E36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40" name="TextBox 1339">
          <a:extLst>
            <a:ext uri="{FF2B5EF4-FFF2-40B4-BE49-F238E27FC236}">
              <a16:creationId xmlns:a16="http://schemas.microsoft.com/office/drawing/2014/main" id="{B9162D15-9455-4A4C-A0C4-63ED203DA1A5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1" name="TextBox 1340">
          <a:extLst>
            <a:ext uri="{FF2B5EF4-FFF2-40B4-BE49-F238E27FC236}">
              <a16:creationId xmlns:a16="http://schemas.microsoft.com/office/drawing/2014/main" id="{0E580A97-836D-49B1-8473-0E3BB47C1C7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2" name="TextBox 251">
          <a:extLst>
            <a:ext uri="{FF2B5EF4-FFF2-40B4-BE49-F238E27FC236}">
              <a16:creationId xmlns:a16="http://schemas.microsoft.com/office/drawing/2014/main" id="{A38B7223-1ECD-494E-82B4-5D93C558BA2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3" name="TextBox 502">
          <a:extLst>
            <a:ext uri="{FF2B5EF4-FFF2-40B4-BE49-F238E27FC236}">
              <a16:creationId xmlns:a16="http://schemas.microsoft.com/office/drawing/2014/main" id="{79D947AB-9E76-4B03-9EF6-B6E8333D038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4" name="TextBox 505">
          <a:extLst>
            <a:ext uri="{FF2B5EF4-FFF2-40B4-BE49-F238E27FC236}">
              <a16:creationId xmlns:a16="http://schemas.microsoft.com/office/drawing/2014/main" id="{459DEBA1-6D10-4C3D-9FFD-004A225CAB3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5" name="TextBox 507">
          <a:extLst>
            <a:ext uri="{FF2B5EF4-FFF2-40B4-BE49-F238E27FC236}">
              <a16:creationId xmlns:a16="http://schemas.microsoft.com/office/drawing/2014/main" id="{DD0DD37A-9A85-432E-B8BC-B1DB54589C2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6" name="TextBox 509">
          <a:extLst>
            <a:ext uri="{FF2B5EF4-FFF2-40B4-BE49-F238E27FC236}">
              <a16:creationId xmlns:a16="http://schemas.microsoft.com/office/drawing/2014/main" id="{53DCD519-43F6-480A-BDFB-D3DE39F9258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7" name="TextBox 511">
          <a:extLst>
            <a:ext uri="{FF2B5EF4-FFF2-40B4-BE49-F238E27FC236}">
              <a16:creationId xmlns:a16="http://schemas.microsoft.com/office/drawing/2014/main" id="{C7D309D6-70A2-4A46-9536-1B4B7574D7A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8" name="TextBox 513">
          <a:extLst>
            <a:ext uri="{FF2B5EF4-FFF2-40B4-BE49-F238E27FC236}">
              <a16:creationId xmlns:a16="http://schemas.microsoft.com/office/drawing/2014/main" id="{E97EAAE1-2546-4E84-B41B-994D944A81E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49" name="TextBox 515">
          <a:extLst>
            <a:ext uri="{FF2B5EF4-FFF2-40B4-BE49-F238E27FC236}">
              <a16:creationId xmlns:a16="http://schemas.microsoft.com/office/drawing/2014/main" id="{A828F4AB-02D6-47C7-B804-570435D007F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0" name="TextBox 517">
          <a:extLst>
            <a:ext uri="{FF2B5EF4-FFF2-40B4-BE49-F238E27FC236}">
              <a16:creationId xmlns:a16="http://schemas.microsoft.com/office/drawing/2014/main" id="{4B14AF28-57FE-4AE1-B906-B6938F796AA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1" name="TextBox 519">
          <a:extLst>
            <a:ext uri="{FF2B5EF4-FFF2-40B4-BE49-F238E27FC236}">
              <a16:creationId xmlns:a16="http://schemas.microsoft.com/office/drawing/2014/main" id="{645E54A3-33B8-45A3-8652-D1C330DFA40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2" name="TextBox 521">
          <a:extLst>
            <a:ext uri="{FF2B5EF4-FFF2-40B4-BE49-F238E27FC236}">
              <a16:creationId xmlns:a16="http://schemas.microsoft.com/office/drawing/2014/main" id="{64E1A2FE-DC4F-432F-9AB5-8A10B06FA10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3" name="TextBox 523">
          <a:extLst>
            <a:ext uri="{FF2B5EF4-FFF2-40B4-BE49-F238E27FC236}">
              <a16:creationId xmlns:a16="http://schemas.microsoft.com/office/drawing/2014/main" id="{C3283794-AFDA-4618-87CA-F952782BDA0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4" name="TextBox 525">
          <a:extLst>
            <a:ext uri="{FF2B5EF4-FFF2-40B4-BE49-F238E27FC236}">
              <a16:creationId xmlns:a16="http://schemas.microsoft.com/office/drawing/2014/main" id="{FBC1B78A-B7D5-4F12-BE30-9B16FFE0AEB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5" name="TextBox 527">
          <a:extLst>
            <a:ext uri="{FF2B5EF4-FFF2-40B4-BE49-F238E27FC236}">
              <a16:creationId xmlns:a16="http://schemas.microsoft.com/office/drawing/2014/main" id="{C49B1A19-4F54-4729-89B0-72BCA905AD9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6" name="TextBox 529">
          <a:extLst>
            <a:ext uri="{FF2B5EF4-FFF2-40B4-BE49-F238E27FC236}">
              <a16:creationId xmlns:a16="http://schemas.microsoft.com/office/drawing/2014/main" id="{B8F25A3C-B685-4CA5-BFEB-E370EC5C621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57" name="TextBox 531">
          <a:extLst>
            <a:ext uri="{FF2B5EF4-FFF2-40B4-BE49-F238E27FC236}">
              <a16:creationId xmlns:a16="http://schemas.microsoft.com/office/drawing/2014/main" id="{36AAC3EA-9FC1-456B-B1D8-1428B7646DB8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8" name="TextBox 532">
          <a:extLst>
            <a:ext uri="{FF2B5EF4-FFF2-40B4-BE49-F238E27FC236}">
              <a16:creationId xmlns:a16="http://schemas.microsoft.com/office/drawing/2014/main" id="{6C29320E-5963-43D3-9D7E-22F6F3E216A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59" name="TextBox 1358">
          <a:extLst>
            <a:ext uri="{FF2B5EF4-FFF2-40B4-BE49-F238E27FC236}">
              <a16:creationId xmlns:a16="http://schemas.microsoft.com/office/drawing/2014/main" id="{166944B9-DF7B-4BAA-B8F6-A36ACD77097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0" name="TextBox 1359">
          <a:extLst>
            <a:ext uri="{FF2B5EF4-FFF2-40B4-BE49-F238E27FC236}">
              <a16:creationId xmlns:a16="http://schemas.microsoft.com/office/drawing/2014/main" id="{68476A7C-9234-4337-8907-187C771DB13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1" name="TextBox 1360">
          <a:extLst>
            <a:ext uri="{FF2B5EF4-FFF2-40B4-BE49-F238E27FC236}">
              <a16:creationId xmlns:a16="http://schemas.microsoft.com/office/drawing/2014/main" id="{E9693CA6-E091-4F6B-8F2B-F57CC4D5AAA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2" name="TextBox 1361">
          <a:extLst>
            <a:ext uri="{FF2B5EF4-FFF2-40B4-BE49-F238E27FC236}">
              <a16:creationId xmlns:a16="http://schemas.microsoft.com/office/drawing/2014/main" id="{45FA0537-6AD3-43C7-851C-118FFFFC6C1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3" name="TextBox 1362">
          <a:extLst>
            <a:ext uri="{FF2B5EF4-FFF2-40B4-BE49-F238E27FC236}">
              <a16:creationId xmlns:a16="http://schemas.microsoft.com/office/drawing/2014/main" id="{227DB1CB-1F0A-41E5-A771-339C631886C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4" name="TextBox 1363">
          <a:extLst>
            <a:ext uri="{FF2B5EF4-FFF2-40B4-BE49-F238E27FC236}">
              <a16:creationId xmlns:a16="http://schemas.microsoft.com/office/drawing/2014/main" id="{F3C5A110-4818-4C33-B4F4-EF5CFB94BD7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5" name="TextBox 1364">
          <a:extLst>
            <a:ext uri="{FF2B5EF4-FFF2-40B4-BE49-F238E27FC236}">
              <a16:creationId xmlns:a16="http://schemas.microsoft.com/office/drawing/2014/main" id="{75EFFE48-539B-4E87-813C-00BDF492D84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6" name="TextBox 1365">
          <a:extLst>
            <a:ext uri="{FF2B5EF4-FFF2-40B4-BE49-F238E27FC236}">
              <a16:creationId xmlns:a16="http://schemas.microsoft.com/office/drawing/2014/main" id="{5DDA2A27-79F0-400F-99F8-763E678B968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7" name="TextBox 1366">
          <a:extLst>
            <a:ext uri="{FF2B5EF4-FFF2-40B4-BE49-F238E27FC236}">
              <a16:creationId xmlns:a16="http://schemas.microsoft.com/office/drawing/2014/main" id="{F65899A8-09AF-4AD6-BE7E-8739DEBDEE6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8" name="TextBox 1367">
          <a:extLst>
            <a:ext uri="{FF2B5EF4-FFF2-40B4-BE49-F238E27FC236}">
              <a16:creationId xmlns:a16="http://schemas.microsoft.com/office/drawing/2014/main" id="{BB3B4760-6859-4898-8269-0D1A094D4EF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69" name="TextBox 1368">
          <a:extLst>
            <a:ext uri="{FF2B5EF4-FFF2-40B4-BE49-F238E27FC236}">
              <a16:creationId xmlns:a16="http://schemas.microsoft.com/office/drawing/2014/main" id="{749D803A-86AA-4A3E-91FD-22E8DC3EFB7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0" name="TextBox 1369">
          <a:extLst>
            <a:ext uri="{FF2B5EF4-FFF2-40B4-BE49-F238E27FC236}">
              <a16:creationId xmlns:a16="http://schemas.microsoft.com/office/drawing/2014/main" id="{FC0FCC10-B7D2-4DF3-BB0B-908725B8A9D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1" name="TextBox 1370">
          <a:extLst>
            <a:ext uri="{FF2B5EF4-FFF2-40B4-BE49-F238E27FC236}">
              <a16:creationId xmlns:a16="http://schemas.microsoft.com/office/drawing/2014/main" id="{72E2A9CE-8A6B-4286-BD5E-58F0D24E134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2" name="TextBox 1371">
          <a:extLst>
            <a:ext uri="{FF2B5EF4-FFF2-40B4-BE49-F238E27FC236}">
              <a16:creationId xmlns:a16="http://schemas.microsoft.com/office/drawing/2014/main" id="{81948260-473C-464E-BC4C-5802E1F1D50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3" name="TextBox 1372">
          <a:extLst>
            <a:ext uri="{FF2B5EF4-FFF2-40B4-BE49-F238E27FC236}">
              <a16:creationId xmlns:a16="http://schemas.microsoft.com/office/drawing/2014/main" id="{9AFA5341-AF89-4A8D-9BD8-D4B5BCBF8E8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4" name="TextBox 1373">
          <a:extLst>
            <a:ext uri="{FF2B5EF4-FFF2-40B4-BE49-F238E27FC236}">
              <a16:creationId xmlns:a16="http://schemas.microsoft.com/office/drawing/2014/main" id="{BFFBE8BF-C787-44D3-B31B-0AF0790C57D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5" name="TextBox 1374">
          <a:extLst>
            <a:ext uri="{FF2B5EF4-FFF2-40B4-BE49-F238E27FC236}">
              <a16:creationId xmlns:a16="http://schemas.microsoft.com/office/drawing/2014/main" id="{20412FDC-05DF-40CB-8397-B91A89446F6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6" name="TextBox 1375">
          <a:extLst>
            <a:ext uri="{FF2B5EF4-FFF2-40B4-BE49-F238E27FC236}">
              <a16:creationId xmlns:a16="http://schemas.microsoft.com/office/drawing/2014/main" id="{6F1A764A-B820-4773-8B9A-FC168A1AA3F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7" name="TextBox 1376">
          <a:extLst>
            <a:ext uri="{FF2B5EF4-FFF2-40B4-BE49-F238E27FC236}">
              <a16:creationId xmlns:a16="http://schemas.microsoft.com/office/drawing/2014/main" id="{1ADB41EA-E27A-4FCA-B2B7-DF3FF046C1E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8" name="TextBox 1377">
          <a:extLst>
            <a:ext uri="{FF2B5EF4-FFF2-40B4-BE49-F238E27FC236}">
              <a16:creationId xmlns:a16="http://schemas.microsoft.com/office/drawing/2014/main" id="{285D68D9-B966-45E5-AEB1-7A4B5113CA9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79" name="TextBox 1378">
          <a:extLst>
            <a:ext uri="{FF2B5EF4-FFF2-40B4-BE49-F238E27FC236}">
              <a16:creationId xmlns:a16="http://schemas.microsoft.com/office/drawing/2014/main" id="{D034FC19-C233-4AE6-B3AE-42F1977163A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0" name="TextBox 1379">
          <a:extLst>
            <a:ext uri="{FF2B5EF4-FFF2-40B4-BE49-F238E27FC236}">
              <a16:creationId xmlns:a16="http://schemas.microsoft.com/office/drawing/2014/main" id="{9806F800-400F-4581-8FD7-11BC0A2C45C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1" name="TextBox 1380">
          <a:extLst>
            <a:ext uri="{FF2B5EF4-FFF2-40B4-BE49-F238E27FC236}">
              <a16:creationId xmlns:a16="http://schemas.microsoft.com/office/drawing/2014/main" id="{92981134-F025-4880-8261-F0DAB20C06A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2" name="TextBox 1381">
          <a:extLst>
            <a:ext uri="{FF2B5EF4-FFF2-40B4-BE49-F238E27FC236}">
              <a16:creationId xmlns:a16="http://schemas.microsoft.com/office/drawing/2014/main" id="{26D915AA-8FF7-4425-90BB-BD0406BA1EA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3" name="TextBox 1382">
          <a:extLst>
            <a:ext uri="{FF2B5EF4-FFF2-40B4-BE49-F238E27FC236}">
              <a16:creationId xmlns:a16="http://schemas.microsoft.com/office/drawing/2014/main" id="{D4F1D43E-0CC6-425D-AFD2-DFEC92B5512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4" name="TextBox 1383">
          <a:extLst>
            <a:ext uri="{FF2B5EF4-FFF2-40B4-BE49-F238E27FC236}">
              <a16:creationId xmlns:a16="http://schemas.microsoft.com/office/drawing/2014/main" id="{23537C75-DBA0-4AAE-817E-5A4BB8C67D8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5" name="TextBox 1384">
          <a:extLst>
            <a:ext uri="{FF2B5EF4-FFF2-40B4-BE49-F238E27FC236}">
              <a16:creationId xmlns:a16="http://schemas.microsoft.com/office/drawing/2014/main" id="{AC549DC6-91D4-432E-82B3-41E311B955A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6" name="TextBox 1385">
          <a:extLst>
            <a:ext uri="{FF2B5EF4-FFF2-40B4-BE49-F238E27FC236}">
              <a16:creationId xmlns:a16="http://schemas.microsoft.com/office/drawing/2014/main" id="{CAB5D666-9CCD-4FC2-89B0-00B2CD9283F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7" name="TextBox 1386">
          <a:extLst>
            <a:ext uri="{FF2B5EF4-FFF2-40B4-BE49-F238E27FC236}">
              <a16:creationId xmlns:a16="http://schemas.microsoft.com/office/drawing/2014/main" id="{D31C2091-F3FC-462B-AA44-F14B954847A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88" name="TextBox 1387">
          <a:extLst>
            <a:ext uri="{FF2B5EF4-FFF2-40B4-BE49-F238E27FC236}">
              <a16:creationId xmlns:a16="http://schemas.microsoft.com/office/drawing/2014/main" id="{3CC21645-EFE8-4C4B-9BDB-216CF1A60A9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89" name="TextBox 1388">
          <a:extLst>
            <a:ext uri="{FF2B5EF4-FFF2-40B4-BE49-F238E27FC236}">
              <a16:creationId xmlns:a16="http://schemas.microsoft.com/office/drawing/2014/main" id="{206B41E0-0DEA-41D3-B2A5-7B34807FB605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90" name="TextBox 1389">
          <a:extLst>
            <a:ext uri="{FF2B5EF4-FFF2-40B4-BE49-F238E27FC236}">
              <a16:creationId xmlns:a16="http://schemas.microsoft.com/office/drawing/2014/main" id="{14BAEE57-E101-440E-B421-95B6527D046F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1" name="TextBox 1390">
          <a:extLst>
            <a:ext uri="{FF2B5EF4-FFF2-40B4-BE49-F238E27FC236}">
              <a16:creationId xmlns:a16="http://schemas.microsoft.com/office/drawing/2014/main" id="{8012A7B7-5BF8-4B2B-8084-7DC284E7772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2" name="TextBox 1391">
          <a:extLst>
            <a:ext uri="{FF2B5EF4-FFF2-40B4-BE49-F238E27FC236}">
              <a16:creationId xmlns:a16="http://schemas.microsoft.com/office/drawing/2014/main" id="{A5A5C4C5-DBB7-44F3-81BE-265BD7C0966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3" name="TextBox 1392">
          <a:extLst>
            <a:ext uri="{FF2B5EF4-FFF2-40B4-BE49-F238E27FC236}">
              <a16:creationId xmlns:a16="http://schemas.microsoft.com/office/drawing/2014/main" id="{90D3CAA2-9843-4724-8D87-BA8181F2B9C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4" name="TextBox 1393">
          <a:extLst>
            <a:ext uri="{FF2B5EF4-FFF2-40B4-BE49-F238E27FC236}">
              <a16:creationId xmlns:a16="http://schemas.microsoft.com/office/drawing/2014/main" id="{D51B4C1F-93D6-48FE-8152-B952CAE2D19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5" name="TextBox 1394">
          <a:extLst>
            <a:ext uri="{FF2B5EF4-FFF2-40B4-BE49-F238E27FC236}">
              <a16:creationId xmlns:a16="http://schemas.microsoft.com/office/drawing/2014/main" id="{2CBC73F9-B513-4A9B-8D46-D19CDB7DC3B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6" name="TextBox 1395">
          <a:extLst>
            <a:ext uri="{FF2B5EF4-FFF2-40B4-BE49-F238E27FC236}">
              <a16:creationId xmlns:a16="http://schemas.microsoft.com/office/drawing/2014/main" id="{017A01EF-1922-4635-BC1C-FACC53703A4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7" name="TextBox 1396">
          <a:extLst>
            <a:ext uri="{FF2B5EF4-FFF2-40B4-BE49-F238E27FC236}">
              <a16:creationId xmlns:a16="http://schemas.microsoft.com/office/drawing/2014/main" id="{40B30ACD-918A-455F-8D68-A2426B6942B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398" name="TextBox 1397">
          <a:extLst>
            <a:ext uri="{FF2B5EF4-FFF2-40B4-BE49-F238E27FC236}">
              <a16:creationId xmlns:a16="http://schemas.microsoft.com/office/drawing/2014/main" id="{0736FC7F-C7DF-41E3-8F2A-9CB66829B37F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399" name="TextBox 250">
          <a:extLst>
            <a:ext uri="{FF2B5EF4-FFF2-40B4-BE49-F238E27FC236}">
              <a16:creationId xmlns:a16="http://schemas.microsoft.com/office/drawing/2014/main" id="{DEBEFDDB-84F2-40B9-BE97-2CD39B1B373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0" name="TextBox 251">
          <a:extLst>
            <a:ext uri="{FF2B5EF4-FFF2-40B4-BE49-F238E27FC236}">
              <a16:creationId xmlns:a16="http://schemas.microsoft.com/office/drawing/2014/main" id="{91BD212F-2A7A-4EFA-8385-FB8A869D622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1" name="TextBox 501">
          <a:extLst>
            <a:ext uri="{FF2B5EF4-FFF2-40B4-BE49-F238E27FC236}">
              <a16:creationId xmlns:a16="http://schemas.microsoft.com/office/drawing/2014/main" id="{6861EEFF-66A7-49B1-BC59-404E2006174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2" name="TextBox 502">
          <a:extLst>
            <a:ext uri="{FF2B5EF4-FFF2-40B4-BE49-F238E27FC236}">
              <a16:creationId xmlns:a16="http://schemas.microsoft.com/office/drawing/2014/main" id="{5261FDD7-501F-4A19-B863-6E176F607AA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3" name="TextBox 504">
          <a:extLst>
            <a:ext uri="{FF2B5EF4-FFF2-40B4-BE49-F238E27FC236}">
              <a16:creationId xmlns:a16="http://schemas.microsoft.com/office/drawing/2014/main" id="{AEE18722-5921-4721-8F9A-F7E5D24A64E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4" name="TextBox 505">
          <a:extLst>
            <a:ext uri="{FF2B5EF4-FFF2-40B4-BE49-F238E27FC236}">
              <a16:creationId xmlns:a16="http://schemas.microsoft.com/office/drawing/2014/main" id="{FC0E894D-EAB5-4BF1-AA69-823D984E892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5" name="TextBox 506">
          <a:extLst>
            <a:ext uri="{FF2B5EF4-FFF2-40B4-BE49-F238E27FC236}">
              <a16:creationId xmlns:a16="http://schemas.microsoft.com/office/drawing/2014/main" id="{3BCCDB11-E905-433D-894F-04505934768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6" name="TextBox 507">
          <a:extLst>
            <a:ext uri="{FF2B5EF4-FFF2-40B4-BE49-F238E27FC236}">
              <a16:creationId xmlns:a16="http://schemas.microsoft.com/office/drawing/2014/main" id="{2E9EE0AE-12CB-4B23-ADB2-E7DC1DEEA11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7" name="TextBox 508">
          <a:extLst>
            <a:ext uri="{FF2B5EF4-FFF2-40B4-BE49-F238E27FC236}">
              <a16:creationId xmlns:a16="http://schemas.microsoft.com/office/drawing/2014/main" id="{DF52414F-48D3-4896-8596-E8E3E5AA816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8" name="TextBox 509">
          <a:extLst>
            <a:ext uri="{FF2B5EF4-FFF2-40B4-BE49-F238E27FC236}">
              <a16:creationId xmlns:a16="http://schemas.microsoft.com/office/drawing/2014/main" id="{9FB8FEDD-357B-4329-94CA-133A20BAA78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09" name="TextBox 510">
          <a:extLst>
            <a:ext uri="{FF2B5EF4-FFF2-40B4-BE49-F238E27FC236}">
              <a16:creationId xmlns:a16="http://schemas.microsoft.com/office/drawing/2014/main" id="{97A85D04-B6AB-4400-AA68-F72245291C6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0" name="TextBox 511">
          <a:extLst>
            <a:ext uri="{FF2B5EF4-FFF2-40B4-BE49-F238E27FC236}">
              <a16:creationId xmlns:a16="http://schemas.microsoft.com/office/drawing/2014/main" id="{8254B7CA-A9F8-4353-9C22-ABD71F06795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1" name="TextBox 512">
          <a:extLst>
            <a:ext uri="{FF2B5EF4-FFF2-40B4-BE49-F238E27FC236}">
              <a16:creationId xmlns:a16="http://schemas.microsoft.com/office/drawing/2014/main" id="{8D2DE93B-10FA-46D2-A7EB-8405B5BA96F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2" name="TextBox 513">
          <a:extLst>
            <a:ext uri="{FF2B5EF4-FFF2-40B4-BE49-F238E27FC236}">
              <a16:creationId xmlns:a16="http://schemas.microsoft.com/office/drawing/2014/main" id="{CAD5EB5D-F92A-4578-ACFE-B63A5E4F5F9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3" name="TextBox 514">
          <a:extLst>
            <a:ext uri="{FF2B5EF4-FFF2-40B4-BE49-F238E27FC236}">
              <a16:creationId xmlns:a16="http://schemas.microsoft.com/office/drawing/2014/main" id="{A46D9CAF-0BD9-4DF6-8873-2FB15B13283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4" name="TextBox 515">
          <a:extLst>
            <a:ext uri="{FF2B5EF4-FFF2-40B4-BE49-F238E27FC236}">
              <a16:creationId xmlns:a16="http://schemas.microsoft.com/office/drawing/2014/main" id="{448D6FFA-EF85-4F15-B25F-4D22939E712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5" name="TextBox 516">
          <a:extLst>
            <a:ext uri="{FF2B5EF4-FFF2-40B4-BE49-F238E27FC236}">
              <a16:creationId xmlns:a16="http://schemas.microsoft.com/office/drawing/2014/main" id="{19A4198B-4609-4761-B859-883E57BDE28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6" name="TextBox 517">
          <a:extLst>
            <a:ext uri="{FF2B5EF4-FFF2-40B4-BE49-F238E27FC236}">
              <a16:creationId xmlns:a16="http://schemas.microsoft.com/office/drawing/2014/main" id="{1D241C1E-1183-428A-940A-4D75AF4780C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7" name="TextBox 518">
          <a:extLst>
            <a:ext uri="{FF2B5EF4-FFF2-40B4-BE49-F238E27FC236}">
              <a16:creationId xmlns:a16="http://schemas.microsoft.com/office/drawing/2014/main" id="{2BE2AB75-EA4F-4CD4-8A08-47226752BF5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8" name="TextBox 519">
          <a:extLst>
            <a:ext uri="{FF2B5EF4-FFF2-40B4-BE49-F238E27FC236}">
              <a16:creationId xmlns:a16="http://schemas.microsoft.com/office/drawing/2014/main" id="{92DC030C-4DEF-4E2C-BE02-70587EE64F6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19" name="TextBox 520">
          <a:extLst>
            <a:ext uri="{FF2B5EF4-FFF2-40B4-BE49-F238E27FC236}">
              <a16:creationId xmlns:a16="http://schemas.microsoft.com/office/drawing/2014/main" id="{5A1730C9-9A4B-4E34-8EB2-ECBF52844F5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0" name="TextBox 521">
          <a:extLst>
            <a:ext uri="{FF2B5EF4-FFF2-40B4-BE49-F238E27FC236}">
              <a16:creationId xmlns:a16="http://schemas.microsoft.com/office/drawing/2014/main" id="{10D4EC96-372D-4DF1-BED2-6BDBC51F3F1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1" name="TextBox 522">
          <a:extLst>
            <a:ext uri="{FF2B5EF4-FFF2-40B4-BE49-F238E27FC236}">
              <a16:creationId xmlns:a16="http://schemas.microsoft.com/office/drawing/2014/main" id="{A1C64681-F028-4FF2-B420-FF5EF2AAD34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2" name="TextBox 523">
          <a:extLst>
            <a:ext uri="{FF2B5EF4-FFF2-40B4-BE49-F238E27FC236}">
              <a16:creationId xmlns:a16="http://schemas.microsoft.com/office/drawing/2014/main" id="{EE16737D-9106-491C-893D-B8C8848EEDE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3" name="TextBox 524">
          <a:extLst>
            <a:ext uri="{FF2B5EF4-FFF2-40B4-BE49-F238E27FC236}">
              <a16:creationId xmlns:a16="http://schemas.microsoft.com/office/drawing/2014/main" id="{19757D64-9CC9-4BCA-805A-759D8AF9F6E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4" name="TextBox 525">
          <a:extLst>
            <a:ext uri="{FF2B5EF4-FFF2-40B4-BE49-F238E27FC236}">
              <a16:creationId xmlns:a16="http://schemas.microsoft.com/office/drawing/2014/main" id="{E4C5F46F-76D2-4198-A650-5E460A72A23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5" name="TextBox 526">
          <a:extLst>
            <a:ext uri="{FF2B5EF4-FFF2-40B4-BE49-F238E27FC236}">
              <a16:creationId xmlns:a16="http://schemas.microsoft.com/office/drawing/2014/main" id="{CE106658-D2D5-42C8-AE01-7F2CFB72AA6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6" name="TextBox 527">
          <a:extLst>
            <a:ext uri="{FF2B5EF4-FFF2-40B4-BE49-F238E27FC236}">
              <a16:creationId xmlns:a16="http://schemas.microsoft.com/office/drawing/2014/main" id="{BCF07B39-D854-480F-8415-8F4557D94F2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7" name="TextBox 528">
          <a:extLst>
            <a:ext uri="{FF2B5EF4-FFF2-40B4-BE49-F238E27FC236}">
              <a16:creationId xmlns:a16="http://schemas.microsoft.com/office/drawing/2014/main" id="{22D0D5BC-D901-47A9-BF5E-31AE3E37BB0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28" name="TextBox 529">
          <a:extLst>
            <a:ext uri="{FF2B5EF4-FFF2-40B4-BE49-F238E27FC236}">
              <a16:creationId xmlns:a16="http://schemas.microsoft.com/office/drawing/2014/main" id="{8A402E99-63B2-4E59-9FB9-650930E8017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429" name="TextBox 530">
          <a:extLst>
            <a:ext uri="{FF2B5EF4-FFF2-40B4-BE49-F238E27FC236}">
              <a16:creationId xmlns:a16="http://schemas.microsoft.com/office/drawing/2014/main" id="{8044B500-E585-48CA-B713-D4C5B87BC2C7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430" name="TextBox 531">
          <a:extLst>
            <a:ext uri="{FF2B5EF4-FFF2-40B4-BE49-F238E27FC236}">
              <a16:creationId xmlns:a16="http://schemas.microsoft.com/office/drawing/2014/main" id="{E444BD15-7BEE-4FD9-A3C0-16B3AF245864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1" name="TextBox 532">
          <a:extLst>
            <a:ext uri="{FF2B5EF4-FFF2-40B4-BE49-F238E27FC236}">
              <a16:creationId xmlns:a16="http://schemas.microsoft.com/office/drawing/2014/main" id="{7F2DF750-135A-4559-A726-25D3E8F4062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2" name="TextBox 284">
          <a:extLst>
            <a:ext uri="{FF2B5EF4-FFF2-40B4-BE49-F238E27FC236}">
              <a16:creationId xmlns:a16="http://schemas.microsoft.com/office/drawing/2014/main" id="{065175EB-D833-4429-860A-7BEC01F9C48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3" name="TextBox 285">
          <a:extLst>
            <a:ext uri="{FF2B5EF4-FFF2-40B4-BE49-F238E27FC236}">
              <a16:creationId xmlns:a16="http://schemas.microsoft.com/office/drawing/2014/main" id="{1F1CB2B2-D323-4777-88A3-BA359203355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4" name="TextBox 286">
          <a:extLst>
            <a:ext uri="{FF2B5EF4-FFF2-40B4-BE49-F238E27FC236}">
              <a16:creationId xmlns:a16="http://schemas.microsoft.com/office/drawing/2014/main" id="{FA4C611C-66F4-4219-98B4-19D3C0072D6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5" name="TextBox 287">
          <a:extLst>
            <a:ext uri="{FF2B5EF4-FFF2-40B4-BE49-F238E27FC236}">
              <a16:creationId xmlns:a16="http://schemas.microsoft.com/office/drawing/2014/main" id="{9AE7922B-381C-44A2-A638-1CB766FF73A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6" name="TextBox 288">
          <a:extLst>
            <a:ext uri="{FF2B5EF4-FFF2-40B4-BE49-F238E27FC236}">
              <a16:creationId xmlns:a16="http://schemas.microsoft.com/office/drawing/2014/main" id="{12B99621-E132-48D8-B2C8-2B669643EF8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7" name="TextBox 289">
          <a:extLst>
            <a:ext uri="{FF2B5EF4-FFF2-40B4-BE49-F238E27FC236}">
              <a16:creationId xmlns:a16="http://schemas.microsoft.com/office/drawing/2014/main" id="{BED99F88-DC6B-472E-9B00-B3D21E67E07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438" name="TextBox 290">
          <a:extLst>
            <a:ext uri="{FF2B5EF4-FFF2-40B4-BE49-F238E27FC236}">
              <a16:creationId xmlns:a16="http://schemas.microsoft.com/office/drawing/2014/main" id="{FC4990CA-B10F-4F5F-B412-4B5F00010CD6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39" name="TextBox 1438">
          <a:extLst>
            <a:ext uri="{FF2B5EF4-FFF2-40B4-BE49-F238E27FC236}">
              <a16:creationId xmlns:a16="http://schemas.microsoft.com/office/drawing/2014/main" id="{E046D2BF-7284-4786-9B54-C84FEF384E6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0" name="TextBox 1439">
          <a:extLst>
            <a:ext uri="{FF2B5EF4-FFF2-40B4-BE49-F238E27FC236}">
              <a16:creationId xmlns:a16="http://schemas.microsoft.com/office/drawing/2014/main" id="{8F896783-7C06-437E-B041-39F047937A3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1" name="TextBox 250">
          <a:extLst>
            <a:ext uri="{FF2B5EF4-FFF2-40B4-BE49-F238E27FC236}">
              <a16:creationId xmlns:a16="http://schemas.microsoft.com/office/drawing/2014/main" id="{01E91BE5-794D-4537-9EF1-41690AC1C28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2" name="TextBox 501">
          <a:extLst>
            <a:ext uri="{FF2B5EF4-FFF2-40B4-BE49-F238E27FC236}">
              <a16:creationId xmlns:a16="http://schemas.microsoft.com/office/drawing/2014/main" id="{94DDB071-C455-4113-BECE-C7EE599A699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3" name="TextBox 1442">
          <a:extLst>
            <a:ext uri="{FF2B5EF4-FFF2-40B4-BE49-F238E27FC236}">
              <a16:creationId xmlns:a16="http://schemas.microsoft.com/office/drawing/2014/main" id="{CBD8E6FC-4E54-4A7D-97E5-B33086A6CA9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4" name="TextBox 1443">
          <a:extLst>
            <a:ext uri="{FF2B5EF4-FFF2-40B4-BE49-F238E27FC236}">
              <a16:creationId xmlns:a16="http://schemas.microsoft.com/office/drawing/2014/main" id="{ACFD496A-B883-4323-843A-DAD024C27B9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5" name="TextBox 1444">
          <a:extLst>
            <a:ext uri="{FF2B5EF4-FFF2-40B4-BE49-F238E27FC236}">
              <a16:creationId xmlns:a16="http://schemas.microsoft.com/office/drawing/2014/main" id="{00F81F59-327E-49AE-9531-A2454A27E22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6" name="TextBox 1445">
          <a:extLst>
            <a:ext uri="{FF2B5EF4-FFF2-40B4-BE49-F238E27FC236}">
              <a16:creationId xmlns:a16="http://schemas.microsoft.com/office/drawing/2014/main" id="{5CB37BB6-3B66-4767-AA9D-DC274056C44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7" name="TextBox 1446">
          <a:extLst>
            <a:ext uri="{FF2B5EF4-FFF2-40B4-BE49-F238E27FC236}">
              <a16:creationId xmlns:a16="http://schemas.microsoft.com/office/drawing/2014/main" id="{E3A13712-212F-4DEE-B1ED-242496969A9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8" name="TextBox 1447">
          <a:extLst>
            <a:ext uri="{FF2B5EF4-FFF2-40B4-BE49-F238E27FC236}">
              <a16:creationId xmlns:a16="http://schemas.microsoft.com/office/drawing/2014/main" id="{1F629BA2-38B7-4DD5-8629-449593F8ECF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49" name="TextBox 1448">
          <a:extLst>
            <a:ext uri="{FF2B5EF4-FFF2-40B4-BE49-F238E27FC236}">
              <a16:creationId xmlns:a16="http://schemas.microsoft.com/office/drawing/2014/main" id="{5B4DFA28-911D-46FC-8A49-DB89779FC95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0" name="TextBox 1449">
          <a:extLst>
            <a:ext uri="{FF2B5EF4-FFF2-40B4-BE49-F238E27FC236}">
              <a16:creationId xmlns:a16="http://schemas.microsoft.com/office/drawing/2014/main" id="{0F78F21E-290C-41A3-9A1F-5125D52BF05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1" name="TextBox 1450">
          <a:extLst>
            <a:ext uri="{FF2B5EF4-FFF2-40B4-BE49-F238E27FC236}">
              <a16:creationId xmlns:a16="http://schemas.microsoft.com/office/drawing/2014/main" id="{0EE59A00-598D-40EF-B8AD-580548C67CA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2" name="TextBox 1451">
          <a:extLst>
            <a:ext uri="{FF2B5EF4-FFF2-40B4-BE49-F238E27FC236}">
              <a16:creationId xmlns:a16="http://schemas.microsoft.com/office/drawing/2014/main" id="{DCE53190-8145-4CAB-BBCE-FE3B71FF678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3" name="TextBox 1452">
          <a:extLst>
            <a:ext uri="{FF2B5EF4-FFF2-40B4-BE49-F238E27FC236}">
              <a16:creationId xmlns:a16="http://schemas.microsoft.com/office/drawing/2014/main" id="{6ABE201A-9ADD-4252-954C-4DC9ADC8273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4" name="TextBox 1453">
          <a:extLst>
            <a:ext uri="{FF2B5EF4-FFF2-40B4-BE49-F238E27FC236}">
              <a16:creationId xmlns:a16="http://schemas.microsoft.com/office/drawing/2014/main" id="{3512B0F1-8533-4029-95E9-348DDAD9D06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5" name="TextBox 1454">
          <a:extLst>
            <a:ext uri="{FF2B5EF4-FFF2-40B4-BE49-F238E27FC236}">
              <a16:creationId xmlns:a16="http://schemas.microsoft.com/office/drawing/2014/main" id="{1F055753-1B18-4779-8EAA-C791659892F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6" name="TextBox 1455">
          <a:extLst>
            <a:ext uri="{FF2B5EF4-FFF2-40B4-BE49-F238E27FC236}">
              <a16:creationId xmlns:a16="http://schemas.microsoft.com/office/drawing/2014/main" id="{BDE67BAE-FF5A-4EE6-BA0E-6BC5210564B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7" name="TextBox 1456">
          <a:extLst>
            <a:ext uri="{FF2B5EF4-FFF2-40B4-BE49-F238E27FC236}">
              <a16:creationId xmlns:a16="http://schemas.microsoft.com/office/drawing/2014/main" id="{BE1ADA4F-C8C1-4574-BD47-0F3F5CAA7E1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458" name="TextBox 1457">
          <a:extLst>
            <a:ext uri="{FF2B5EF4-FFF2-40B4-BE49-F238E27FC236}">
              <a16:creationId xmlns:a16="http://schemas.microsoft.com/office/drawing/2014/main" id="{731DA3D6-3F4A-467E-8462-FA60E9AF6606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59" name="TextBox 1458">
          <a:extLst>
            <a:ext uri="{FF2B5EF4-FFF2-40B4-BE49-F238E27FC236}">
              <a16:creationId xmlns:a16="http://schemas.microsoft.com/office/drawing/2014/main" id="{E2C441A1-E533-4B81-8C74-F99EA057887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0" name="TextBox 251">
          <a:extLst>
            <a:ext uri="{FF2B5EF4-FFF2-40B4-BE49-F238E27FC236}">
              <a16:creationId xmlns:a16="http://schemas.microsoft.com/office/drawing/2014/main" id="{B738F0D7-08CD-4917-A293-E6106673D4D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1" name="TextBox 502">
          <a:extLst>
            <a:ext uri="{FF2B5EF4-FFF2-40B4-BE49-F238E27FC236}">
              <a16:creationId xmlns:a16="http://schemas.microsoft.com/office/drawing/2014/main" id="{5E19947D-632C-4A0C-A178-01F0AE97FFA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2" name="TextBox 505">
          <a:extLst>
            <a:ext uri="{FF2B5EF4-FFF2-40B4-BE49-F238E27FC236}">
              <a16:creationId xmlns:a16="http://schemas.microsoft.com/office/drawing/2014/main" id="{D7D10378-FD9C-40E3-9135-E62C0CBE117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3" name="TextBox 507">
          <a:extLst>
            <a:ext uri="{FF2B5EF4-FFF2-40B4-BE49-F238E27FC236}">
              <a16:creationId xmlns:a16="http://schemas.microsoft.com/office/drawing/2014/main" id="{A531B2AE-B7A3-4BF0-8057-805CB70006A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4" name="TextBox 509">
          <a:extLst>
            <a:ext uri="{FF2B5EF4-FFF2-40B4-BE49-F238E27FC236}">
              <a16:creationId xmlns:a16="http://schemas.microsoft.com/office/drawing/2014/main" id="{E4C8CFB0-7039-4BE5-84A4-D16F18C4F21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5" name="TextBox 511">
          <a:extLst>
            <a:ext uri="{FF2B5EF4-FFF2-40B4-BE49-F238E27FC236}">
              <a16:creationId xmlns:a16="http://schemas.microsoft.com/office/drawing/2014/main" id="{53B55677-1C32-4DA3-9007-FF16F2422CF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6" name="TextBox 513">
          <a:extLst>
            <a:ext uri="{FF2B5EF4-FFF2-40B4-BE49-F238E27FC236}">
              <a16:creationId xmlns:a16="http://schemas.microsoft.com/office/drawing/2014/main" id="{24FBC869-AF8B-4F2B-B26F-14863EAFB61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7" name="TextBox 515">
          <a:extLst>
            <a:ext uri="{FF2B5EF4-FFF2-40B4-BE49-F238E27FC236}">
              <a16:creationId xmlns:a16="http://schemas.microsoft.com/office/drawing/2014/main" id="{DF922DF7-0910-4B2F-9F3D-0A457328605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8" name="TextBox 517">
          <a:extLst>
            <a:ext uri="{FF2B5EF4-FFF2-40B4-BE49-F238E27FC236}">
              <a16:creationId xmlns:a16="http://schemas.microsoft.com/office/drawing/2014/main" id="{B6268D66-31CF-4349-953D-F205A33ABB0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69" name="TextBox 519">
          <a:extLst>
            <a:ext uri="{FF2B5EF4-FFF2-40B4-BE49-F238E27FC236}">
              <a16:creationId xmlns:a16="http://schemas.microsoft.com/office/drawing/2014/main" id="{7682C029-EB23-4649-AB96-12721183AF4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0" name="TextBox 521">
          <a:extLst>
            <a:ext uri="{FF2B5EF4-FFF2-40B4-BE49-F238E27FC236}">
              <a16:creationId xmlns:a16="http://schemas.microsoft.com/office/drawing/2014/main" id="{37AC9614-58D7-4F96-A70D-74BA9C0BD72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1" name="TextBox 523">
          <a:extLst>
            <a:ext uri="{FF2B5EF4-FFF2-40B4-BE49-F238E27FC236}">
              <a16:creationId xmlns:a16="http://schemas.microsoft.com/office/drawing/2014/main" id="{A32AC5BE-A1D5-48AA-BB0D-49CC688EF67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2" name="TextBox 525">
          <a:extLst>
            <a:ext uri="{FF2B5EF4-FFF2-40B4-BE49-F238E27FC236}">
              <a16:creationId xmlns:a16="http://schemas.microsoft.com/office/drawing/2014/main" id="{155302AB-653E-49AB-9917-68CB1E36ABB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3" name="TextBox 527">
          <a:extLst>
            <a:ext uri="{FF2B5EF4-FFF2-40B4-BE49-F238E27FC236}">
              <a16:creationId xmlns:a16="http://schemas.microsoft.com/office/drawing/2014/main" id="{8FD0ABA9-9C51-472B-8567-5D2868ADDEC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4" name="TextBox 529">
          <a:extLst>
            <a:ext uri="{FF2B5EF4-FFF2-40B4-BE49-F238E27FC236}">
              <a16:creationId xmlns:a16="http://schemas.microsoft.com/office/drawing/2014/main" id="{B464FF78-1203-4876-8026-98BBD42E256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475" name="TextBox 531">
          <a:extLst>
            <a:ext uri="{FF2B5EF4-FFF2-40B4-BE49-F238E27FC236}">
              <a16:creationId xmlns:a16="http://schemas.microsoft.com/office/drawing/2014/main" id="{9873227B-1758-49E1-BF6E-7D2DF71B2D07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6" name="TextBox 532">
          <a:extLst>
            <a:ext uri="{FF2B5EF4-FFF2-40B4-BE49-F238E27FC236}">
              <a16:creationId xmlns:a16="http://schemas.microsoft.com/office/drawing/2014/main" id="{8DCAADA5-74E2-4342-BA22-39EBCDC7D42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7" name="TextBox 1476">
          <a:extLst>
            <a:ext uri="{FF2B5EF4-FFF2-40B4-BE49-F238E27FC236}">
              <a16:creationId xmlns:a16="http://schemas.microsoft.com/office/drawing/2014/main" id="{6E572294-3081-4452-B439-9E8C2DF69D2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8" name="TextBox 1477">
          <a:extLst>
            <a:ext uri="{FF2B5EF4-FFF2-40B4-BE49-F238E27FC236}">
              <a16:creationId xmlns:a16="http://schemas.microsoft.com/office/drawing/2014/main" id="{835C2E2D-A0FB-4C16-8ACC-7090B9A7465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79" name="TextBox 1478">
          <a:extLst>
            <a:ext uri="{FF2B5EF4-FFF2-40B4-BE49-F238E27FC236}">
              <a16:creationId xmlns:a16="http://schemas.microsoft.com/office/drawing/2014/main" id="{213DE3A4-8FB9-4D09-903D-B5249C9F75B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0" name="TextBox 1479">
          <a:extLst>
            <a:ext uri="{FF2B5EF4-FFF2-40B4-BE49-F238E27FC236}">
              <a16:creationId xmlns:a16="http://schemas.microsoft.com/office/drawing/2014/main" id="{81A1FC8B-184F-4237-9857-0D5B83C976C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1" name="TextBox 1480">
          <a:extLst>
            <a:ext uri="{FF2B5EF4-FFF2-40B4-BE49-F238E27FC236}">
              <a16:creationId xmlns:a16="http://schemas.microsoft.com/office/drawing/2014/main" id="{8680E7CB-46D8-4302-8521-8AEBB8DCE3B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2" name="TextBox 1481">
          <a:extLst>
            <a:ext uri="{FF2B5EF4-FFF2-40B4-BE49-F238E27FC236}">
              <a16:creationId xmlns:a16="http://schemas.microsoft.com/office/drawing/2014/main" id="{EE584234-BDDA-4197-B98C-B98B6CAC079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3" name="TextBox 1482">
          <a:extLst>
            <a:ext uri="{FF2B5EF4-FFF2-40B4-BE49-F238E27FC236}">
              <a16:creationId xmlns:a16="http://schemas.microsoft.com/office/drawing/2014/main" id="{7F3BC84C-D622-40CD-BFA2-33B98E0399F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4" name="TextBox 1483">
          <a:extLst>
            <a:ext uri="{FF2B5EF4-FFF2-40B4-BE49-F238E27FC236}">
              <a16:creationId xmlns:a16="http://schemas.microsoft.com/office/drawing/2014/main" id="{CC34AA2B-A3C1-4B0D-8628-8810953286B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5" name="TextBox 1484">
          <a:extLst>
            <a:ext uri="{FF2B5EF4-FFF2-40B4-BE49-F238E27FC236}">
              <a16:creationId xmlns:a16="http://schemas.microsoft.com/office/drawing/2014/main" id="{A050735C-77FC-4CB2-A8D7-99858EBD4FE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6" name="TextBox 1485">
          <a:extLst>
            <a:ext uri="{FF2B5EF4-FFF2-40B4-BE49-F238E27FC236}">
              <a16:creationId xmlns:a16="http://schemas.microsoft.com/office/drawing/2014/main" id="{67D1ECA5-1441-4876-B085-893021BE8C6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7" name="TextBox 1486">
          <a:extLst>
            <a:ext uri="{FF2B5EF4-FFF2-40B4-BE49-F238E27FC236}">
              <a16:creationId xmlns:a16="http://schemas.microsoft.com/office/drawing/2014/main" id="{25EB08C4-7D23-4066-A4D6-8510EC7B260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8" name="TextBox 1487">
          <a:extLst>
            <a:ext uri="{FF2B5EF4-FFF2-40B4-BE49-F238E27FC236}">
              <a16:creationId xmlns:a16="http://schemas.microsoft.com/office/drawing/2014/main" id="{E818D1C3-D8DE-43CB-9E6C-872FE21345B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89" name="TextBox 1488">
          <a:extLst>
            <a:ext uri="{FF2B5EF4-FFF2-40B4-BE49-F238E27FC236}">
              <a16:creationId xmlns:a16="http://schemas.microsoft.com/office/drawing/2014/main" id="{49EFEF30-95B8-4F4E-AF9B-176ADB6BD5E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0" name="TextBox 1489">
          <a:extLst>
            <a:ext uri="{FF2B5EF4-FFF2-40B4-BE49-F238E27FC236}">
              <a16:creationId xmlns:a16="http://schemas.microsoft.com/office/drawing/2014/main" id="{4DE90BD1-53D0-415A-9841-ECA890E780C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1" name="TextBox 1490">
          <a:extLst>
            <a:ext uri="{FF2B5EF4-FFF2-40B4-BE49-F238E27FC236}">
              <a16:creationId xmlns:a16="http://schemas.microsoft.com/office/drawing/2014/main" id="{3FEE328B-FB65-47BF-A5DA-C0685B2A242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2" name="TextBox 1491">
          <a:extLst>
            <a:ext uri="{FF2B5EF4-FFF2-40B4-BE49-F238E27FC236}">
              <a16:creationId xmlns:a16="http://schemas.microsoft.com/office/drawing/2014/main" id="{035C1EBB-8B88-4C67-BCEE-23B6F85DC2C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3" name="TextBox 1492">
          <a:extLst>
            <a:ext uri="{FF2B5EF4-FFF2-40B4-BE49-F238E27FC236}">
              <a16:creationId xmlns:a16="http://schemas.microsoft.com/office/drawing/2014/main" id="{8C71D2AE-785F-4F45-A22C-76B19A04765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4" name="TextBox 1493">
          <a:extLst>
            <a:ext uri="{FF2B5EF4-FFF2-40B4-BE49-F238E27FC236}">
              <a16:creationId xmlns:a16="http://schemas.microsoft.com/office/drawing/2014/main" id="{B05760EA-96BB-4A7F-94EB-FAEEB2DA440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5" name="TextBox 1494">
          <a:extLst>
            <a:ext uri="{FF2B5EF4-FFF2-40B4-BE49-F238E27FC236}">
              <a16:creationId xmlns:a16="http://schemas.microsoft.com/office/drawing/2014/main" id="{53F5CB66-E87A-4357-90A2-329BDDDF76D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6" name="TextBox 1495">
          <a:extLst>
            <a:ext uri="{FF2B5EF4-FFF2-40B4-BE49-F238E27FC236}">
              <a16:creationId xmlns:a16="http://schemas.microsoft.com/office/drawing/2014/main" id="{0C644462-DCE2-4A2B-8AF8-D4963411819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7" name="TextBox 1496">
          <a:extLst>
            <a:ext uri="{FF2B5EF4-FFF2-40B4-BE49-F238E27FC236}">
              <a16:creationId xmlns:a16="http://schemas.microsoft.com/office/drawing/2014/main" id="{4592FF59-9C42-44E7-AE11-B422071AF9C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8" name="TextBox 1497">
          <a:extLst>
            <a:ext uri="{FF2B5EF4-FFF2-40B4-BE49-F238E27FC236}">
              <a16:creationId xmlns:a16="http://schemas.microsoft.com/office/drawing/2014/main" id="{B9C703BC-ED9E-422F-BB28-032B485E242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499" name="TextBox 1498">
          <a:extLst>
            <a:ext uri="{FF2B5EF4-FFF2-40B4-BE49-F238E27FC236}">
              <a16:creationId xmlns:a16="http://schemas.microsoft.com/office/drawing/2014/main" id="{4EB042F9-951A-424C-8BB6-354BC12F774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0" name="TextBox 1499">
          <a:extLst>
            <a:ext uri="{FF2B5EF4-FFF2-40B4-BE49-F238E27FC236}">
              <a16:creationId xmlns:a16="http://schemas.microsoft.com/office/drawing/2014/main" id="{0A167B51-A4F1-4190-86DD-2AABE40F9DD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1" name="TextBox 1500">
          <a:extLst>
            <a:ext uri="{FF2B5EF4-FFF2-40B4-BE49-F238E27FC236}">
              <a16:creationId xmlns:a16="http://schemas.microsoft.com/office/drawing/2014/main" id="{3CEF205B-9CC9-40A3-A9B6-DF4627003C4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2" name="TextBox 1501">
          <a:extLst>
            <a:ext uri="{FF2B5EF4-FFF2-40B4-BE49-F238E27FC236}">
              <a16:creationId xmlns:a16="http://schemas.microsoft.com/office/drawing/2014/main" id="{F0881159-F4C6-4A87-84EC-36C643BB745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3" name="TextBox 1502">
          <a:extLst>
            <a:ext uri="{FF2B5EF4-FFF2-40B4-BE49-F238E27FC236}">
              <a16:creationId xmlns:a16="http://schemas.microsoft.com/office/drawing/2014/main" id="{D115DE03-06CD-4C89-BD0E-FA6D7D1B9E1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4" name="TextBox 1503">
          <a:extLst>
            <a:ext uri="{FF2B5EF4-FFF2-40B4-BE49-F238E27FC236}">
              <a16:creationId xmlns:a16="http://schemas.microsoft.com/office/drawing/2014/main" id="{8DC6956E-79DA-4867-941A-3293393100D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5" name="TextBox 1504">
          <a:extLst>
            <a:ext uri="{FF2B5EF4-FFF2-40B4-BE49-F238E27FC236}">
              <a16:creationId xmlns:a16="http://schemas.microsoft.com/office/drawing/2014/main" id="{A7EAC98D-1FE0-4470-980D-9BE1CB3AAAB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6" name="TextBox 1505">
          <a:extLst>
            <a:ext uri="{FF2B5EF4-FFF2-40B4-BE49-F238E27FC236}">
              <a16:creationId xmlns:a16="http://schemas.microsoft.com/office/drawing/2014/main" id="{B33E55E7-213E-4B08-9F8D-5B420F3F15D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07" name="TextBox 1506">
          <a:extLst>
            <a:ext uri="{FF2B5EF4-FFF2-40B4-BE49-F238E27FC236}">
              <a16:creationId xmlns:a16="http://schemas.microsoft.com/office/drawing/2014/main" id="{CE407242-A3D4-4B37-B527-DDB7D04D68F0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08" name="TextBox 1507">
          <a:extLst>
            <a:ext uri="{FF2B5EF4-FFF2-40B4-BE49-F238E27FC236}">
              <a16:creationId xmlns:a16="http://schemas.microsoft.com/office/drawing/2014/main" id="{E305FADE-438E-4F90-B8AC-B0B9937EC17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09" name="TextBox 1508">
          <a:extLst>
            <a:ext uri="{FF2B5EF4-FFF2-40B4-BE49-F238E27FC236}">
              <a16:creationId xmlns:a16="http://schemas.microsoft.com/office/drawing/2014/main" id="{F96CE56C-93CB-4064-B726-6881D62803C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0" name="TextBox 1509">
          <a:extLst>
            <a:ext uri="{FF2B5EF4-FFF2-40B4-BE49-F238E27FC236}">
              <a16:creationId xmlns:a16="http://schemas.microsoft.com/office/drawing/2014/main" id="{8E27DEDE-AFB1-4956-BDE0-D60886CC2EC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1" name="TextBox 1510">
          <a:extLst>
            <a:ext uri="{FF2B5EF4-FFF2-40B4-BE49-F238E27FC236}">
              <a16:creationId xmlns:a16="http://schemas.microsoft.com/office/drawing/2014/main" id="{A59DD672-5D5A-4771-8135-0B1BD4BCE1D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2" name="TextBox 1511">
          <a:extLst>
            <a:ext uri="{FF2B5EF4-FFF2-40B4-BE49-F238E27FC236}">
              <a16:creationId xmlns:a16="http://schemas.microsoft.com/office/drawing/2014/main" id="{BF89D8EC-DDD6-4D52-A2E5-C1704D7F9C9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3" name="TextBox 1512">
          <a:extLst>
            <a:ext uri="{FF2B5EF4-FFF2-40B4-BE49-F238E27FC236}">
              <a16:creationId xmlns:a16="http://schemas.microsoft.com/office/drawing/2014/main" id="{39D9DA22-9789-46C5-B723-B92BEF7938F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4" name="TextBox 1513">
          <a:extLst>
            <a:ext uri="{FF2B5EF4-FFF2-40B4-BE49-F238E27FC236}">
              <a16:creationId xmlns:a16="http://schemas.microsoft.com/office/drawing/2014/main" id="{B75F926F-5958-490F-A788-BF956646C5A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5" name="TextBox 1514">
          <a:extLst>
            <a:ext uri="{FF2B5EF4-FFF2-40B4-BE49-F238E27FC236}">
              <a16:creationId xmlns:a16="http://schemas.microsoft.com/office/drawing/2014/main" id="{531B3067-1D4F-4AE6-AD88-CD3CCA1E6D2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16" name="TextBox 1515">
          <a:extLst>
            <a:ext uri="{FF2B5EF4-FFF2-40B4-BE49-F238E27FC236}">
              <a16:creationId xmlns:a16="http://schemas.microsoft.com/office/drawing/2014/main" id="{CE34E9FD-0A97-4227-9F56-62C59EAF3FD9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7" name="TextBox 250">
          <a:extLst>
            <a:ext uri="{FF2B5EF4-FFF2-40B4-BE49-F238E27FC236}">
              <a16:creationId xmlns:a16="http://schemas.microsoft.com/office/drawing/2014/main" id="{DE6C5EF5-CF4D-49BE-9474-811068739BE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8" name="TextBox 251">
          <a:extLst>
            <a:ext uri="{FF2B5EF4-FFF2-40B4-BE49-F238E27FC236}">
              <a16:creationId xmlns:a16="http://schemas.microsoft.com/office/drawing/2014/main" id="{57BDB99F-7DD9-46B4-ACC6-4097D055CF3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19" name="TextBox 501">
          <a:extLst>
            <a:ext uri="{FF2B5EF4-FFF2-40B4-BE49-F238E27FC236}">
              <a16:creationId xmlns:a16="http://schemas.microsoft.com/office/drawing/2014/main" id="{FDFEEFC8-E196-4838-BD29-07C76E593C7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0" name="TextBox 502">
          <a:extLst>
            <a:ext uri="{FF2B5EF4-FFF2-40B4-BE49-F238E27FC236}">
              <a16:creationId xmlns:a16="http://schemas.microsoft.com/office/drawing/2014/main" id="{45B94855-549C-4553-A13A-5BB0FE20D46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1" name="TextBox 504">
          <a:extLst>
            <a:ext uri="{FF2B5EF4-FFF2-40B4-BE49-F238E27FC236}">
              <a16:creationId xmlns:a16="http://schemas.microsoft.com/office/drawing/2014/main" id="{C6BB8314-2732-43BB-B5C7-B8655F90EBB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2" name="TextBox 505">
          <a:extLst>
            <a:ext uri="{FF2B5EF4-FFF2-40B4-BE49-F238E27FC236}">
              <a16:creationId xmlns:a16="http://schemas.microsoft.com/office/drawing/2014/main" id="{51E5282B-9B3D-4CA1-8B56-FFA26D6CBF5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3" name="TextBox 506">
          <a:extLst>
            <a:ext uri="{FF2B5EF4-FFF2-40B4-BE49-F238E27FC236}">
              <a16:creationId xmlns:a16="http://schemas.microsoft.com/office/drawing/2014/main" id="{D5E97BBB-304B-4A17-B43E-4994D60F53D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4" name="TextBox 507">
          <a:extLst>
            <a:ext uri="{FF2B5EF4-FFF2-40B4-BE49-F238E27FC236}">
              <a16:creationId xmlns:a16="http://schemas.microsoft.com/office/drawing/2014/main" id="{0A70F838-921A-492F-A20E-4FCAA6067EC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5" name="TextBox 508">
          <a:extLst>
            <a:ext uri="{FF2B5EF4-FFF2-40B4-BE49-F238E27FC236}">
              <a16:creationId xmlns:a16="http://schemas.microsoft.com/office/drawing/2014/main" id="{14BB2326-BF46-47CB-A03C-137F6B28B02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6" name="TextBox 509">
          <a:extLst>
            <a:ext uri="{FF2B5EF4-FFF2-40B4-BE49-F238E27FC236}">
              <a16:creationId xmlns:a16="http://schemas.microsoft.com/office/drawing/2014/main" id="{D4136A6B-5BC6-4062-BFB4-957FC31CFEC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7" name="TextBox 510">
          <a:extLst>
            <a:ext uri="{FF2B5EF4-FFF2-40B4-BE49-F238E27FC236}">
              <a16:creationId xmlns:a16="http://schemas.microsoft.com/office/drawing/2014/main" id="{CAAD0EED-6BDE-415C-AF76-5BAEC00EA0C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8" name="TextBox 511">
          <a:extLst>
            <a:ext uri="{FF2B5EF4-FFF2-40B4-BE49-F238E27FC236}">
              <a16:creationId xmlns:a16="http://schemas.microsoft.com/office/drawing/2014/main" id="{C86F17CB-A9CF-4A0A-BCE0-A058F847ABF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29" name="TextBox 512">
          <a:extLst>
            <a:ext uri="{FF2B5EF4-FFF2-40B4-BE49-F238E27FC236}">
              <a16:creationId xmlns:a16="http://schemas.microsoft.com/office/drawing/2014/main" id="{89181782-E7B3-4E8C-813C-16340799B86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0" name="TextBox 513">
          <a:extLst>
            <a:ext uri="{FF2B5EF4-FFF2-40B4-BE49-F238E27FC236}">
              <a16:creationId xmlns:a16="http://schemas.microsoft.com/office/drawing/2014/main" id="{424ECE0E-6B1D-4929-8F8C-39299AC5BB7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1" name="TextBox 514">
          <a:extLst>
            <a:ext uri="{FF2B5EF4-FFF2-40B4-BE49-F238E27FC236}">
              <a16:creationId xmlns:a16="http://schemas.microsoft.com/office/drawing/2014/main" id="{09A3AD6A-2B84-4F14-8EA1-6713040A320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2" name="TextBox 515">
          <a:extLst>
            <a:ext uri="{FF2B5EF4-FFF2-40B4-BE49-F238E27FC236}">
              <a16:creationId xmlns:a16="http://schemas.microsoft.com/office/drawing/2014/main" id="{E0D52869-DC4B-4579-BDB0-8E8B1F1628A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3" name="TextBox 516">
          <a:extLst>
            <a:ext uri="{FF2B5EF4-FFF2-40B4-BE49-F238E27FC236}">
              <a16:creationId xmlns:a16="http://schemas.microsoft.com/office/drawing/2014/main" id="{629365AF-EA8B-4D6C-B3D2-F9A0C1E78A1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4" name="TextBox 517">
          <a:extLst>
            <a:ext uri="{FF2B5EF4-FFF2-40B4-BE49-F238E27FC236}">
              <a16:creationId xmlns:a16="http://schemas.microsoft.com/office/drawing/2014/main" id="{A57BA940-27CA-48E7-95A8-37C0677194F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5" name="TextBox 518">
          <a:extLst>
            <a:ext uri="{FF2B5EF4-FFF2-40B4-BE49-F238E27FC236}">
              <a16:creationId xmlns:a16="http://schemas.microsoft.com/office/drawing/2014/main" id="{E9C29210-ADFD-4D52-9F89-3A25A22D55C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6" name="TextBox 519">
          <a:extLst>
            <a:ext uri="{FF2B5EF4-FFF2-40B4-BE49-F238E27FC236}">
              <a16:creationId xmlns:a16="http://schemas.microsoft.com/office/drawing/2014/main" id="{4C6AA191-0FCB-495F-87E5-775779707BB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7" name="TextBox 520">
          <a:extLst>
            <a:ext uri="{FF2B5EF4-FFF2-40B4-BE49-F238E27FC236}">
              <a16:creationId xmlns:a16="http://schemas.microsoft.com/office/drawing/2014/main" id="{9A2971E3-B715-46D0-84EB-20763B06473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8" name="TextBox 521">
          <a:extLst>
            <a:ext uri="{FF2B5EF4-FFF2-40B4-BE49-F238E27FC236}">
              <a16:creationId xmlns:a16="http://schemas.microsoft.com/office/drawing/2014/main" id="{E3C3B785-5B78-4648-BACF-3187ED68787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39" name="TextBox 522">
          <a:extLst>
            <a:ext uri="{FF2B5EF4-FFF2-40B4-BE49-F238E27FC236}">
              <a16:creationId xmlns:a16="http://schemas.microsoft.com/office/drawing/2014/main" id="{E9E70601-CD1F-49F2-BA81-4B6E0630330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0" name="TextBox 523">
          <a:extLst>
            <a:ext uri="{FF2B5EF4-FFF2-40B4-BE49-F238E27FC236}">
              <a16:creationId xmlns:a16="http://schemas.microsoft.com/office/drawing/2014/main" id="{1C331237-2535-4EB3-B30A-078E712CB41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1" name="TextBox 524">
          <a:extLst>
            <a:ext uri="{FF2B5EF4-FFF2-40B4-BE49-F238E27FC236}">
              <a16:creationId xmlns:a16="http://schemas.microsoft.com/office/drawing/2014/main" id="{A78A0AB2-758D-4268-A5A1-ED8BC9780A3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2" name="TextBox 525">
          <a:extLst>
            <a:ext uri="{FF2B5EF4-FFF2-40B4-BE49-F238E27FC236}">
              <a16:creationId xmlns:a16="http://schemas.microsoft.com/office/drawing/2014/main" id="{93D00F6B-5FBA-409D-BAF9-E45A6A29B9B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3" name="TextBox 526">
          <a:extLst>
            <a:ext uri="{FF2B5EF4-FFF2-40B4-BE49-F238E27FC236}">
              <a16:creationId xmlns:a16="http://schemas.microsoft.com/office/drawing/2014/main" id="{927B3A89-B134-42DD-A444-954A1DDD524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4" name="TextBox 527">
          <a:extLst>
            <a:ext uri="{FF2B5EF4-FFF2-40B4-BE49-F238E27FC236}">
              <a16:creationId xmlns:a16="http://schemas.microsoft.com/office/drawing/2014/main" id="{B1698DEB-3412-4669-A376-4C6E0AC56C8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5" name="TextBox 528">
          <a:extLst>
            <a:ext uri="{FF2B5EF4-FFF2-40B4-BE49-F238E27FC236}">
              <a16:creationId xmlns:a16="http://schemas.microsoft.com/office/drawing/2014/main" id="{CB00677B-3793-41F5-A9B3-A0B2946434D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6" name="TextBox 529">
          <a:extLst>
            <a:ext uri="{FF2B5EF4-FFF2-40B4-BE49-F238E27FC236}">
              <a16:creationId xmlns:a16="http://schemas.microsoft.com/office/drawing/2014/main" id="{A3064E6E-5A43-4AF4-A5AA-5FEC7317C8D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47" name="TextBox 530">
          <a:extLst>
            <a:ext uri="{FF2B5EF4-FFF2-40B4-BE49-F238E27FC236}">
              <a16:creationId xmlns:a16="http://schemas.microsoft.com/office/drawing/2014/main" id="{2417B391-3D6D-4CFE-8530-AF54AB76FE3B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48" name="TextBox 531">
          <a:extLst>
            <a:ext uri="{FF2B5EF4-FFF2-40B4-BE49-F238E27FC236}">
              <a16:creationId xmlns:a16="http://schemas.microsoft.com/office/drawing/2014/main" id="{4387C5BA-17C2-44DC-B9B7-9D3ADAAFBA55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49" name="TextBox 532">
          <a:extLst>
            <a:ext uri="{FF2B5EF4-FFF2-40B4-BE49-F238E27FC236}">
              <a16:creationId xmlns:a16="http://schemas.microsoft.com/office/drawing/2014/main" id="{6188F94D-83CB-4FEB-9636-AAE601BCA5B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0" name="TextBox 284">
          <a:extLst>
            <a:ext uri="{FF2B5EF4-FFF2-40B4-BE49-F238E27FC236}">
              <a16:creationId xmlns:a16="http://schemas.microsoft.com/office/drawing/2014/main" id="{27DDE346-4B79-4624-A3F0-9DA6B4526FF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1" name="TextBox 285">
          <a:extLst>
            <a:ext uri="{FF2B5EF4-FFF2-40B4-BE49-F238E27FC236}">
              <a16:creationId xmlns:a16="http://schemas.microsoft.com/office/drawing/2014/main" id="{97C3DA68-5307-4726-9D48-DD74718CA02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2" name="TextBox 286">
          <a:extLst>
            <a:ext uri="{FF2B5EF4-FFF2-40B4-BE49-F238E27FC236}">
              <a16:creationId xmlns:a16="http://schemas.microsoft.com/office/drawing/2014/main" id="{159DB8B7-17CB-4258-822A-37539A53AD5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3" name="TextBox 287">
          <a:extLst>
            <a:ext uri="{FF2B5EF4-FFF2-40B4-BE49-F238E27FC236}">
              <a16:creationId xmlns:a16="http://schemas.microsoft.com/office/drawing/2014/main" id="{818C55B5-94E8-47C1-B2B1-709E7097CB5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4" name="TextBox 288">
          <a:extLst>
            <a:ext uri="{FF2B5EF4-FFF2-40B4-BE49-F238E27FC236}">
              <a16:creationId xmlns:a16="http://schemas.microsoft.com/office/drawing/2014/main" id="{641D04C4-64D7-462E-A824-BE70D9E4834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5" name="TextBox 289">
          <a:extLst>
            <a:ext uri="{FF2B5EF4-FFF2-40B4-BE49-F238E27FC236}">
              <a16:creationId xmlns:a16="http://schemas.microsoft.com/office/drawing/2014/main" id="{AE5AED1A-BF53-4671-A433-32885BDC9BB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56" name="TextBox 290">
          <a:extLst>
            <a:ext uri="{FF2B5EF4-FFF2-40B4-BE49-F238E27FC236}">
              <a16:creationId xmlns:a16="http://schemas.microsoft.com/office/drawing/2014/main" id="{0BCC4F1E-5A7B-4059-992D-74587F1E243A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7" name="TextBox 1556">
          <a:extLst>
            <a:ext uri="{FF2B5EF4-FFF2-40B4-BE49-F238E27FC236}">
              <a16:creationId xmlns:a16="http://schemas.microsoft.com/office/drawing/2014/main" id="{6A0E4199-165A-4663-8088-793EB0D09E3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8" name="TextBox 1557">
          <a:extLst>
            <a:ext uri="{FF2B5EF4-FFF2-40B4-BE49-F238E27FC236}">
              <a16:creationId xmlns:a16="http://schemas.microsoft.com/office/drawing/2014/main" id="{AC627103-9089-4644-80C8-45B0A8E3723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59" name="TextBox 250">
          <a:extLst>
            <a:ext uri="{FF2B5EF4-FFF2-40B4-BE49-F238E27FC236}">
              <a16:creationId xmlns:a16="http://schemas.microsoft.com/office/drawing/2014/main" id="{6E22E068-99A3-4FAC-B83C-E42E41278C0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0" name="TextBox 501">
          <a:extLst>
            <a:ext uri="{FF2B5EF4-FFF2-40B4-BE49-F238E27FC236}">
              <a16:creationId xmlns:a16="http://schemas.microsoft.com/office/drawing/2014/main" id="{7633B231-8327-42B1-BAC8-C9DDB63FB0F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1" name="TextBox 1560">
          <a:extLst>
            <a:ext uri="{FF2B5EF4-FFF2-40B4-BE49-F238E27FC236}">
              <a16:creationId xmlns:a16="http://schemas.microsoft.com/office/drawing/2014/main" id="{1E975421-53D7-4BC2-8A25-1141898D284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2" name="TextBox 1561">
          <a:extLst>
            <a:ext uri="{FF2B5EF4-FFF2-40B4-BE49-F238E27FC236}">
              <a16:creationId xmlns:a16="http://schemas.microsoft.com/office/drawing/2014/main" id="{E50F7382-4B3C-4853-A556-6495AA15D15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3" name="TextBox 1562">
          <a:extLst>
            <a:ext uri="{FF2B5EF4-FFF2-40B4-BE49-F238E27FC236}">
              <a16:creationId xmlns:a16="http://schemas.microsoft.com/office/drawing/2014/main" id="{7CB5BAAB-9D18-40ED-B001-61CFFD9B0D4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4" name="TextBox 1563">
          <a:extLst>
            <a:ext uri="{FF2B5EF4-FFF2-40B4-BE49-F238E27FC236}">
              <a16:creationId xmlns:a16="http://schemas.microsoft.com/office/drawing/2014/main" id="{CF708C73-A141-4CFE-BBDA-6EC99628BE69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5" name="TextBox 1564">
          <a:extLst>
            <a:ext uri="{FF2B5EF4-FFF2-40B4-BE49-F238E27FC236}">
              <a16:creationId xmlns:a16="http://schemas.microsoft.com/office/drawing/2014/main" id="{188094EB-8FA6-45E7-BCBB-97EF7EF0A96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6" name="TextBox 1565">
          <a:extLst>
            <a:ext uri="{FF2B5EF4-FFF2-40B4-BE49-F238E27FC236}">
              <a16:creationId xmlns:a16="http://schemas.microsoft.com/office/drawing/2014/main" id="{EFAF1FBE-1A2B-4EA8-B259-76AAB1695D4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7" name="TextBox 1566">
          <a:extLst>
            <a:ext uri="{FF2B5EF4-FFF2-40B4-BE49-F238E27FC236}">
              <a16:creationId xmlns:a16="http://schemas.microsoft.com/office/drawing/2014/main" id="{CF90DA7E-72E7-4312-B2C8-B3D30461EEB7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8" name="TextBox 1567">
          <a:extLst>
            <a:ext uri="{FF2B5EF4-FFF2-40B4-BE49-F238E27FC236}">
              <a16:creationId xmlns:a16="http://schemas.microsoft.com/office/drawing/2014/main" id="{BA4A5D75-5D6C-44D2-AB85-66AF92E9B39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69" name="TextBox 1568">
          <a:extLst>
            <a:ext uri="{FF2B5EF4-FFF2-40B4-BE49-F238E27FC236}">
              <a16:creationId xmlns:a16="http://schemas.microsoft.com/office/drawing/2014/main" id="{56F70F13-7325-43C2-8F29-C9B307F6D61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0" name="TextBox 1569">
          <a:extLst>
            <a:ext uri="{FF2B5EF4-FFF2-40B4-BE49-F238E27FC236}">
              <a16:creationId xmlns:a16="http://schemas.microsoft.com/office/drawing/2014/main" id="{698D165F-49EE-42E8-88A6-F544715B29A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1" name="TextBox 1570">
          <a:extLst>
            <a:ext uri="{FF2B5EF4-FFF2-40B4-BE49-F238E27FC236}">
              <a16:creationId xmlns:a16="http://schemas.microsoft.com/office/drawing/2014/main" id="{9A158FB6-AC8A-45F9-B5EF-56D1D00CD65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2" name="TextBox 1571">
          <a:extLst>
            <a:ext uri="{FF2B5EF4-FFF2-40B4-BE49-F238E27FC236}">
              <a16:creationId xmlns:a16="http://schemas.microsoft.com/office/drawing/2014/main" id="{8B987B12-D157-4DA7-9A80-21D9056BE7E0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3" name="TextBox 1572">
          <a:extLst>
            <a:ext uri="{FF2B5EF4-FFF2-40B4-BE49-F238E27FC236}">
              <a16:creationId xmlns:a16="http://schemas.microsoft.com/office/drawing/2014/main" id="{FF72F4D3-4557-4289-A8DB-956A3521DCB1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4" name="TextBox 1573">
          <a:extLst>
            <a:ext uri="{FF2B5EF4-FFF2-40B4-BE49-F238E27FC236}">
              <a16:creationId xmlns:a16="http://schemas.microsoft.com/office/drawing/2014/main" id="{5C982FE2-7396-4170-A774-66521843A71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5" name="TextBox 1574">
          <a:extLst>
            <a:ext uri="{FF2B5EF4-FFF2-40B4-BE49-F238E27FC236}">
              <a16:creationId xmlns:a16="http://schemas.microsoft.com/office/drawing/2014/main" id="{BD4A38C5-8DFE-4063-AF78-7B19CE540B3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76" name="TextBox 1575">
          <a:extLst>
            <a:ext uri="{FF2B5EF4-FFF2-40B4-BE49-F238E27FC236}">
              <a16:creationId xmlns:a16="http://schemas.microsoft.com/office/drawing/2014/main" id="{2095FF9A-3067-43D6-B671-43845481FB42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7" name="TextBox 1576">
          <a:extLst>
            <a:ext uri="{FF2B5EF4-FFF2-40B4-BE49-F238E27FC236}">
              <a16:creationId xmlns:a16="http://schemas.microsoft.com/office/drawing/2014/main" id="{A990D8A3-A622-479E-84C3-6D0D5D8C540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8" name="TextBox 251">
          <a:extLst>
            <a:ext uri="{FF2B5EF4-FFF2-40B4-BE49-F238E27FC236}">
              <a16:creationId xmlns:a16="http://schemas.microsoft.com/office/drawing/2014/main" id="{C3617917-85F0-437F-8EF1-DF735B7DEE52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79" name="TextBox 502">
          <a:extLst>
            <a:ext uri="{FF2B5EF4-FFF2-40B4-BE49-F238E27FC236}">
              <a16:creationId xmlns:a16="http://schemas.microsoft.com/office/drawing/2014/main" id="{26798470-FD6E-4272-A4DC-0A92B7176E5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0" name="TextBox 505">
          <a:extLst>
            <a:ext uri="{FF2B5EF4-FFF2-40B4-BE49-F238E27FC236}">
              <a16:creationId xmlns:a16="http://schemas.microsoft.com/office/drawing/2014/main" id="{E8DB31E7-C96E-4FB7-A24A-2F6D2C4CF534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1" name="TextBox 507">
          <a:extLst>
            <a:ext uri="{FF2B5EF4-FFF2-40B4-BE49-F238E27FC236}">
              <a16:creationId xmlns:a16="http://schemas.microsoft.com/office/drawing/2014/main" id="{B166B6E1-F1CD-4970-80DB-0DE5A9FFF6EA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2" name="TextBox 509">
          <a:extLst>
            <a:ext uri="{FF2B5EF4-FFF2-40B4-BE49-F238E27FC236}">
              <a16:creationId xmlns:a16="http://schemas.microsoft.com/office/drawing/2014/main" id="{91D95D47-8DD9-4B5A-94CA-BDC3F78EFFEB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3" name="TextBox 511">
          <a:extLst>
            <a:ext uri="{FF2B5EF4-FFF2-40B4-BE49-F238E27FC236}">
              <a16:creationId xmlns:a16="http://schemas.microsoft.com/office/drawing/2014/main" id="{A713C80A-569D-4F4F-8181-E0C49C99801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4" name="TextBox 513">
          <a:extLst>
            <a:ext uri="{FF2B5EF4-FFF2-40B4-BE49-F238E27FC236}">
              <a16:creationId xmlns:a16="http://schemas.microsoft.com/office/drawing/2014/main" id="{64C8123C-CE7E-4368-B136-F6DE53AD1C4F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5" name="TextBox 515">
          <a:extLst>
            <a:ext uri="{FF2B5EF4-FFF2-40B4-BE49-F238E27FC236}">
              <a16:creationId xmlns:a16="http://schemas.microsoft.com/office/drawing/2014/main" id="{04326815-52C1-40EA-AA8F-6B326C80404D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6" name="TextBox 517">
          <a:extLst>
            <a:ext uri="{FF2B5EF4-FFF2-40B4-BE49-F238E27FC236}">
              <a16:creationId xmlns:a16="http://schemas.microsoft.com/office/drawing/2014/main" id="{AB6CF92E-929E-438D-99B4-4236E2B2DC36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7" name="TextBox 519">
          <a:extLst>
            <a:ext uri="{FF2B5EF4-FFF2-40B4-BE49-F238E27FC236}">
              <a16:creationId xmlns:a16="http://schemas.microsoft.com/office/drawing/2014/main" id="{158BA419-5285-43BB-8CCD-853C17385C83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8" name="TextBox 521">
          <a:extLst>
            <a:ext uri="{FF2B5EF4-FFF2-40B4-BE49-F238E27FC236}">
              <a16:creationId xmlns:a16="http://schemas.microsoft.com/office/drawing/2014/main" id="{CC439FC7-B3A5-4981-89F5-2D4835ED0165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89" name="TextBox 523">
          <a:extLst>
            <a:ext uri="{FF2B5EF4-FFF2-40B4-BE49-F238E27FC236}">
              <a16:creationId xmlns:a16="http://schemas.microsoft.com/office/drawing/2014/main" id="{D2101F34-FDBF-4C26-A889-39DFDD2A983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90" name="TextBox 525">
          <a:extLst>
            <a:ext uri="{FF2B5EF4-FFF2-40B4-BE49-F238E27FC236}">
              <a16:creationId xmlns:a16="http://schemas.microsoft.com/office/drawing/2014/main" id="{919F06FE-30EB-4454-95BC-DFE52D429018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91" name="TextBox 527">
          <a:extLst>
            <a:ext uri="{FF2B5EF4-FFF2-40B4-BE49-F238E27FC236}">
              <a16:creationId xmlns:a16="http://schemas.microsoft.com/office/drawing/2014/main" id="{C241D58D-0873-47AC-879B-F35A537A23B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92" name="TextBox 529">
          <a:extLst>
            <a:ext uri="{FF2B5EF4-FFF2-40B4-BE49-F238E27FC236}">
              <a16:creationId xmlns:a16="http://schemas.microsoft.com/office/drawing/2014/main" id="{C4F8339F-1AFE-4AB3-BDC8-3C0CA45C761E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70</xdr:colOff>
      <xdr:row>311</xdr:row>
      <xdr:rowOff>0</xdr:rowOff>
    </xdr:from>
    <xdr:ext cx="184731" cy="274009"/>
    <xdr:sp macro="" textlink="">
      <xdr:nvSpPr>
        <xdr:cNvPr id="1593" name="TextBox 531">
          <a:extLst>
            <a:ext uri="{FF2B5EF4-FFF2-40B4-BE49-F238E27FC236}">
              <a16:creationId xmlns:a16="http://schemas.microsoft.com/office/drawing/2014/main" id="{3EA5AA38-13EE-4C9B-9AE2-18E4628FD5C2}"/>
            </a:ext>
          </a:extLst>
        </xdr:cNvPr>
        <xdr:cNvSpPr txBox="1"/>
      </xdr:nvSpPr>
      <xdr:spPr>
        <a:xfrm>
          <a:off x="2419420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74009"/>
    <xdr:sp macro="" textlink="">
      <xdr:nvSpPr>
        <xdr:cNvPr id="1594" name="TextBox 532">
          <a:extLst>
            <a:ext uri="{FF2B5EF4-FFF2-40B4-BE49-F238E27FC236}">
              <a16:creationId xmlns:a16="http://schemas.microsoft.com/office/drawing/2014/main" id="{23A5DD19-16BB-43AA-B49E-D0115E9CA46C}"/>
            </a:ext>
          </a:extLst>
        </xdr:cNvPr>
        <xdr:cNvSpPr txBox="1"/>
      </xdr:nvSpPr>
      <xdr:spPr>
        <a:xfrm>
          <a:off x="2422525" y="58350150"/>
          <a:ext cx="184731" cy="27400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595" name="TextBox 1594">
          <a:extLst>
            <a:ext uri="{FF2B5EF4-FFF2-40B4-BE49-F238E27FC236}">
              <a16:creationId xmlns:a16="http://schemas.microsoft.com/office/drawing/2014/main" id="{82354A80-DF9F-472D-A06E-6E08BDFDF79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596" name="TextBox 1595">
          <a:extLst>
            <a:ext uri="{FF2B5EF4-FFF2-40B4-BE49-F238E27FC236}">
              <a16:creationId xmlns:a16="http://schemas.microsoft.com/office/drawing/2014/main" id="{290D2083-23DD-49AA-9538-49B862FB147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597" name="TextBox 1596">
          <a:extLst>
            <a:ext uri="{FF2B5EF4-FFF2-40B4-BE49-F238E27FC236}">
              <a16:creationId xmlns:a16="http://schemas.microsoft.com/office/drawing/2014/main" id="{6D6B8D1F-F6EC-4601-B401-2B296BA733B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598" name="TextBox 1597">
          <a:extLst>
            <a:ext uri="{FF2B5EF4-FFF2-40B4-BE49-F238E27FC236}">
              <a16:creationId xmlns:a16="http://schemas.microsoft.com/office/drawing/2014/main" id="{1037E70C-37E6-4386-8A47-45B4F15AB68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599" name="TextBox 1598">
          <a:extLst>
            <a:ext uri="{FF2B5EF4-FFF2-40B4-BE49-F238E27FC236}">
              <a16:creationId xmlns:a16="http://schemas.microsoft.com/office/drawing/2014/main" id="{B3CE2E7D-BDA8-4A9E-8065-CE34296D0FB3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0" name="TextBox 1599">
          <a:extLst>
            <a:ext uri="{FF2B5EF4-FFF2-40B4-BE49-F238E27FC236}">
              <a16:creationId xmlns:a16="http://schemas.microsoft.com/office/drawing/2014/main" id="{476CC900-E17A-4705-9A27-BE561426610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1" name="TextBox 1600">
          <a:extLst>
            <a:ext uri="{FF2B5EF4-FFF2-40B4-BE49-F238E27FC236}">
              <a16:creationId xmlns:a16="http://schemas.microsoft.com/office/drawing/2014/main" id="{6A99EEA7-EAD5-4D70-8851-675C0DF1DDF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2" name="TextBox 1601">
          <a:extLst>
            <a:ext uri="{FF2B5EF4-FFF2-40B4-BE49-F238E27FC236}">
              <a16:creationId xmlns:a16="http://schemas.microsoft.com/office/drawing/2014/main" id="{922B92D1-51AA-4BC5-AF80-8E9B44F831D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3" name="TextBox 1602">
          <a:extLst>
            <a:ext uri="{FF2B5EF4-FFF2-40B4-BE49-F238E27FC236}">
              <a16:creationId xmlns:a16="http://schemas.microsoft.com/office/drawing/2014/main" id="{CDC49103-FC56-4C59-AEBA-04CE0FCA1B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4" name="TextBox 1603">
          <a:extLst>
            <a:ext uri="{FF2B5EF4-FFF2-40B4-BE49-F238E27FC236}">
              <a16:creationId xmlns:a16="http://schemas.microsoft.com/office/drawing/2014/main" id="{13EAC735-06DE-49FD-A51C-C901CEBDDCD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5" name="TextBox 1604">
          <a:extLst>
            <a:ext uri="{FF2B5EF4-FFF2-40B4-BE49-F238E27FC236}">
              <a16:creationId xmlns:a16="http://schemas.microsoft.com/office/drawing/2014/main" id="{748A3EA0-16EE-4930-9CE3-E5B6CE91C3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6" name="TextBox 1605">
          <a:extLst>
            <a:ext uri="{FF2B5EF4-FFF2-40B4-BE49-F238E27FC236}">
              <a16:creationId xmlns:a16="http://schemas.microsoft.com/office/drawing/2014/main" id="{0DED4ED0-67CA-441B-9201-25C783D4F0D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7" name="TextBox 1606">
          <a:extLst>
            <a:ext uri="{FF2B5EF4-FFF2-40B4-BE49-F238E27FC236}">
              <a16:creationId xmlns:a16="http://schemas.microsoft.com/office/drawing/2014/main" id="{AF5C0DA9-BABA-41E7-ADD9-4E1F994A2AE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8" name="TextBox 1607">
          <a:extLst>
            <a:ext uri="{FF2B5EF4-FFF2-40B4-BE49-F238E27FC236}">
              <a16:creationId xmlns:a16="http://schemas.microsoft.com/office/drawing/2014/main" id="{864065D8-0441-43A3-A934-631B178A1F7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09" name="TextBox 1608">
          <a:extLst>
            <a:ext uri="{FF2B5EF4-FFF2-40B4-BE49-F238E27FC236}">
              <a16:creationId xmlns:a16="http://schemas.microsoft.com/office/drawing/2014/main" id="{91998E6B-DFF8-4973-97E6-2197383A34D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0" name="TextBox 1609">
          <a:extLst>
            <a:ext uri="{FF2B5EF4-FFF2-40B4-BE49-F238E27FC236}">
              <a16:creationId xmlns:a16="http://schemas.microsoft.com/office/drawing/2014/main" id="{46E9AB23-9B83-4FB3-8100-0753893B0F4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1" name="TextBox 1610">
          <a:extLst>
            <a:ext uri="{FF2B5EF4-FFF2-40B4-BE49-F238E27FC236}">
              <a16:creationId xmlns:a16="http://schemas.microsoft.com/office/drawing/2014/main" id="{E2456477-7B14-4D6C-B5D8-DD118BD0E32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2" name="TextBox 1611">
          <a:extLst>
            <a:ext uri="{FF2B5EF4-FFF2-40B4-BE49-F238E27FC236}">
              <a16:creationId xmlns:a16="http://schemas.microsoft.com/office/drawing/2014/main" id="{CF3E47F6-660F-4F14-8E24-20B56F05E01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3" name="TextBox 1612">
          <a:extLst>
            <a:ext uri="{FF2B5EF4-FFF2-40B4-BE49-F238E27FC236}">
              <a16:creationId xmlns:a16="http://schemas.microsoft.com/office/drawing/2014/main" id="{47DA5C9E-FF00-4EA8-9478-40DDA23D3F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4" name="TextBox 1613">
          <a:extLst>
            <a:ext uri="{FF2B5EF4-FFF2-40B4-BE49-F238E27FC236}">
              <a16:creationId xmlns:a16="http://schemas.microsoft.com/office/drawing/2014/main" id="{E24A71B7-BA61-484A-BBE4-00888CE7D4B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5" name="TextBox 1614">
          <a:extLst>
            <a:ext uri="{FF2B5EF4-FFF2-40B4-BE49-F238E27FC236}">
              <a16:creationId xmlns:a16="http://schemas.microsoft.com/office/drawing/2014/main" id="{AFCAA36E-6E18-44CD-8E6F-526D33CD569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6" name="TextBox 1615">
          <a:extLst>
            <a:ext uri="{FF2B5EF4-FFF2-40B4-BE49-F238E27FC236}">
              <a16:creationId xmlns:a16="http://schemas.microsoft.com/office/drawing/2014/main" id="{CFD651E1-2DFC-42E6-94A6-BB49F26897D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17" name="TextBox 1616">
          <a:extLst>
            <a:ext uri="{FF2B5EF4-FFF2-40B4-BE49-F238E27FC236}">
              <a16:creationId xmlns:a16="http://schemas.microsoft.com/office/drawing/2014/main" id="{6A29AE2F-340D-4A60-B54B-CD4A2CC40C1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18" name="TextBox 1617">
          <a:extLst>
            <a:ext uri="{FF2B5EF4-FFF2-40B4-BE49-F238E27FC236}">
              <a16:creationId xmlns:a16="http://schemas.microsoft.com/office/drawing/2014/main" id="{6019D180-25B9-4684-966C-6C886D26EAB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19" name="TextBox 1618">
          <a:extLst>
            <a:ext uri="{FF2B5EF4-FFF2-40B4-BE49-F238E27FC236}">
              <a16:creationId xmlns:a16="http://schemas.microsoft.com/office/drawing/2014/main" id="{6E5DDD34-47CD-4A2F-B6B2-DA5DD088A0A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0" name="TextBox 1619">
          <a:extLst>
            <a:ext uri="{FF2B5EF4-FFF2-40B4-BE49-F238E27FC236}">
              <a16:creationId xmlns:a16="http://schemas.microsoft.com/office/drawing/2014/main" id="{AA249BDA-71A8-40B4-8E46-6D0061E174A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1" name="TextBox 1620">
          <a:extLst>
            <a:ext uri="{FF2B5EF4-FFF2-40B4-BE49-F238E27FC236}">
              <a16:creationId xmlns:a16="http://schemas.microsoft.com/office/drawing/2014/main" id="{509C8483-7437-4B79-82DF-94B91B4E12A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22" name="TextBox 1621">
          <a:extLst>
            <a:ext uri="{FF2B5EF4-FFF2-40B4-BE49-F238E27FC236}">
              <a16:creationId xmlns:a16="http://schemas.microsoft.com/office/drawing/2014/main" id="{74A6CBA0-9210-4A09-84D6-3C0C3849EEB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23" name="TextBox 1622">
          <a:extLst>
            <a:ext uri="{FF2B5EF4-FFF2-40B4-BE49-F238E27FC236}">
              <a16:creationId xmlns:a16="http://schemas.microsoft.com/office/drawing/2014/main" id="{75FDF3FE-6E81-401B-9E85-45BFED343D8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4" name="TextBox 1623">
          <a:extLst>
            <a:ext uri="{FF2B5EF4-FFF2-40B4-BE49-F238E27FC236}">
              <a16:creationId xmlns:a16="http://schemas.microsoft.com/office/drawing/2014/main" id="{C142CD0B-D7E6-4D73-B316-8C4387563E7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5" name="TextBox 1624">
          <a:extLst>
            <a:ext uri="{FF2B5EF4-FFF2-40B4-BE49-F238E27FC236}">
              <a16:creationId xmlns:a16="http://schemas.microsoft.com/office/drawing/2014/main" id="{87908F34-8E75-4D6C-8368-F971E628E88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26" name="TextBox 1625">
          <a:extLst>
            <a:ext uri="{FF2B5EF4-FFF2-40B4-BE49-F238E27FC236}">
              <a16:creationId xmlns:a16="http://schemas.microsoft.com/office/drawing/2014/main" id="{FA2EC52A-8FDC-4575-900C-8F66DD66B64F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27" name="TextBox 1626">
          <a:extLst>
            <a:ext uri="{FF2B5EF4-FFF2-40B4-BE49-F238E27FC236}">
              <a16:creationId xmlns:a16="http://schemas.microsoft.com/office/drawing/2014/main" id="{7BBF577A-C1D4-441B-854B-BDA1FED48736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8" name="TextBox 1627">
          <a:extLst>
            <a:ext uri="{FF2B5EF4-FFF2-40B4-BE49-F238E27FC236}">
              <a16:creationId xmlns:a16="http://schemas.microsoft.com/office/drawing/2014/main" id="{83CE8E2D-9FBC-46EB-AA78-6952D1776EC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29" name="TextBox 1628">
          <a:extLst>
            <a:ext uri="{FF2B5EF4-FFF2-40B4-BE49-F238E27FC236}">
              <a16:creationId xmlns:a16="http://schemas.microsoft.com/office/drawing/2014/main" id="{0B55A330-C581-4427-9F95-6A8805479C4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0" name="TextBox 1629">
          <a:extLst>
            <a:ext uri="{FF2B5EF4-FFF2-40B4-BE49-F238E27FC236}">
              <a16:creationId xmlns:a16="http://schemas.microsoft.com/office/drawing/2014/main" id="{6810EA84-6350-4E5A-BB99-29175621BCA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31" name="TextBox 1630">
          <a:extLst>
            <a:ext uri="{FF2B5EF4-FFF2-40B4-BE49-F238E27FC236}">
              <a16:creationId xmlns:a16="http://schemas.microsoft.com/office/drawing/2014/main" id="{5D9E0F00-E23C-44E4-89C7-EC8FBE702E5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2" name="TextBox 1631">
          <a:extLst>
            <a:ext uri="{FF2B5EF4-FFF2-40B4-BE49-F238E27FC236}">
              <a16:creationId xmlns:a16="http://schemas.microsoft.com/office/drawing/2014/main" id="{B907FB38-D598-4783-A1C5-CCE583D3C3D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33" name="TextBox 1632">
          <a:extLst>
            <a:ext uri="{FF2B5EF4-FFF2-40B4-BE49-F238E27FC236}">
              <a16:creationId xmlns:a16="http://schemas.microsoft.com/office/drawing/2014/main" id="{873DCEB8-9F59-4964-AC53-FF54E39F0B8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4" name="TextBox 1633">
          <a:extLst>
            <a:ext uri="{FF2B5EF4-FFF2-40B4-BE49-F238E27FC236}">
              <a16:creationId xmlns:a16="http://schemas.microsoft.com/office/drawing/2014/main" id="{8C8201F5-C80B-4748-85E9-9A18FDB6E31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35" name="TextBox 1634">
          <a:extLst>
            <a:ext uri="{FF2B5EF4-FFF2-40B4-BE49-F238E27FC236}">
              <a16:creationId xmlns:a16="http://schemas.microsoft.com/office/drawing/2014/main" id="{1DC96573-709D-48EA-B80A-032430E972D2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6" name="TextBox 250">
          <a:extLst>
            <a:ext uri="{FF2B5EF4-FFF2-40B4-BE49-F238E27FC236}">
              <a16:creationId xmlns:a16="http://schemas.microsoft.com/office/drawing/2014/main" id="{F73F96E7-F08B-4CB4-9F1E-3F05F15EA58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7" name="TextBox 251">
          <a:extLst>
            <a:ext uri="{FF2B5EF4-FFF2-40B4-BE49-F238E27FC236}">
              <a16:creationId xmlns:a16="http://schemas.microsoft.com/office/drawing/2014/main" id="{9331161C-30FC-4729-AC5F-E7A8F61C2A2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8" name="TextBox 501">
          <a:extLst>
            <a:ext uri="{FF2B5EF4-FFF2-40B4-BE49-F238E27FC236}">
              <a16:creationId xmlns:a16="http://schemas.microsoft.com/office/drawing/2014/main" id="{365EFF7D-194E-4D9B-8142-7388B182696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39" name="TextBox 502">
          <a:extLst>
            <a:ext uri="{FF2B5EF4-FFF2-40B4-BE49-F238E27FC236}">
              <a16:creationId xmlns:a16="http://schemas.microsoft.com/office/drawing/2014/main" id="{4440F581-EADD-4950-8DCE-69770679A36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640" name="TextBox 503">
          <a:extLst>
            <a:ext uri="{FF2B5EF4-FFF2-40B4-BE49-F238E27FC236}">
              <a16:creationId xmlns:a16="http://schemas.microsoft.com/office/drawing/2014/main" id="{4000F436-60A2-4F19-85A4-D0C5BFEED8BC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1" name="TextBox 504">
          <a:extLst>
            <a:ext uri="{FF2B5EF4-FFF2-40B4-BE49-F238E27FC236}">
              <a16:creationId xmlns:a16="http://schemas.microsoft.com/office/drawing/2014/main" id="{AFF82634-2CC1-4A8F-9756-6F8686DE641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2" name="TextBox 505">
          <a:extLst>
            <a:ext uri="{FF2B5EF4-FFF2-40B4-BE49-F238E27FC236}">
              <a16:creationId xmlns:a16="http://schemas.microsoft.com/office/drawing/2014/main" id="{3A5998C1-CE36-4CA7-AB03-5E7F49ADFBF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3" name="TextBox 506">
          <a:extLst>
            <a:ext uri="{FF2B5EF4-FFF2-40B4-BE49-F238E27FC236}">
              <a16:creationId xmlns:a16="http://schemas.microsoft.com/office/drawing/2014/main" id="{5914E4F9-1557-46EA-92F7-9E58CD029CE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4" name="TextBox 507">
          <a:extLst>
            <a:ext uri="{FF2B5EF4-FFF2-40B4-BE49-F238E27FC236}">
              <a16:creationId xmlns:a16="http://schemas.microsoft.com/office/drawing/2014/main" id="{9C6BA908-01E2-4B34-8593-25EC639688A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5" name="TextBox 508">
          <a:extLst>
            <a:ext uri="{FF2B5EF4-FFF2-40B4-BE49-F238E27FC236}">
              <a16:creationId xmlns:a16="http://schemas.microsoft.com/office/drawing/2014/main" id="{E04FAF23-9A71-4ECB-8EC4-83CFB38F0A0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6" name="TextBox 509">
          <a:extLst>
            <a:ext uri="{FF2B5EF4-FFF2-40B4-BE49-F238E27FC236}">
              <a16:creationId xmlns:a16="http://schemas.microsoft.com/office/drawing/2014/main" id="{808F0337-E840-47B8-BD48-AF6FBE4BC80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7" name="TextBox 510">
          <a:extLst>
            <a:ext uri="{FF2B5EF4-FFF2-40B4-BE49-F238E27FC236}">
              <a16:creationId xmlns:a16="http://schemas.microsoft.com/office/drawing/2014/main" id="{7F01B0D9-0037-47E7-AEC7-64D58050187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8" name="TextBox 511">
          <a:extLst>
            <a:ext uri="{FF2B5EF4-FFF2-40B4-BE49-F238E27FC236}">
              <a16:creationId xmlns:a16="http://schemas.microsoft.com/office/drawing/2014/main" id="{3F107812-70F0-4B73-BE6C-03A5275FFD4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49" name="TextBox 512">
          <a:extLst>
            <a:ext uri="{FF2B5EF4-FFF2-40B4-BE49-F238E27FC236}">
              <a16:creationId xmlns:a16="http://schemas.microsoft.com/office/drawing/2014/main" id="{43EBA60C-B630-44F8-B25D-4F7FB5ABCC6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0" name="TextBox 513">
          <a:extLst>
            <a:ext uri="{FF2B5EF4-FFF2-40B4-BE49-F238E27FC236}">
              <a16:creationId xmlns:a16="http://schemas.microsoft.com/office/drawing/2014/main" id="{032462A6-BD55-4923-BEDC-F4A8A6E702C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1" name="TextBox 514">
          <a:extLst>
            <a:ext uri="{FF2B5EF4-FFF2-40B4-BE49-F238E27FC236}">
              <a16:creationId xmlns:a16="http://schemas.microsoft.com/office/drawing/2014/main" id="{CDF8C112-8A22-4710-A6C8-862F4543F8A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2" name="TextBox 515">
          <a:extLst>
            <a:ext uri="{FF2B5EF4-FFF2-40B4-BE49-F238E27FC236}">
              <a16:creationId xmlns:a16="http://schemas.microsoft.com/office/drawing/2014/main" id="{884F044B-46A6-4D52-ACA0-CC16F5D1E51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3" name="TextBox 516">
          <a:extLst>
            <a:ext uri="{FF2B5EF4-FFF2-40B4-BE49-F238E27FC236}">
              <a16:creationId xmlns:a16="http://schemas.microsoft.com/office/drawing/2014/main" id="{F66B4D23-485A-4794-A367-BABE8694524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4" name="TextBox 517">
          <a:extLst>
            <a:ext uri="{FF2B5EF4-FFF2-40B4-BE49-F238E27FC236}">
              <a16:creationId xmlns:a16="http://schemas.microsoft.com/office/drawing/2014/main" id="{0B52E063-1E71-4E7F-BB76-AAF231EF382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5" name="TextBox 518">
          <a:extLst>
            <a:ext uri="{FF2B5EF4-FFF2-40B4-BE49-F238E27FC236}">
              <a16:creationId xmlns:a16="http://schemas.microsoft.com/office/drawing/2014/main" id="{B0FA8F8E-1767-4DBF-900D-EF384929518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6" name="TextBox 519">
          <a:extLst>
            <a:ext uri="{FF2B5EF4-FFF2-40B4-BE49-F238E27FC236}">
              <a16:creationId xmlns:a16="http://schemas.microsoft.com/office/drawing/2014/main" id="{BB3E0C69-5816-4BE8-B6B7-5484134E81E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7" name="TextBox 520">
          <a:extLst>
            <a:ext uri="{FF2B5EF4-FFF2-40B4-BE49-F238E27FC236}">
              <a16:creationId xmlns:a16="http://schemas.microsoft.com/office/drawing/2014/main" id="{64B996A9-4D3E-4C92-B2E3-DC5B99E4926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58" name="TextBox 521">
          <a:extLst>
            <a:ext uri="{FF2B5EF4-FFF2-40B4-BE49-F238E27FC236}">
              <a16:creationId xmlns:a16="http://schemas.microsoft.com/office/drawing/2014/main" id="{FE19CBBD-F136-4BFD-B431-E64D9037A7F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59" name="TextBox 522">
          <a:extLst>
            <a:ext uri="{FF2B5EF4-FFF2-40B4-BE49-F238E27FC236}">
              <a16:creationId xmlns:a16="http://schemas.microsoft.com/office/drawing/2014/main" id="{1CF52134-D0F0-4049-B4C0-3F60754F8BE3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60" name="TextBox 523">
          <a:extLst>
            <a:ext uri="{FF2B5EF4-FFF2-40B4-BE49-F238E27FC236}">
              <a16:creationId xmlns:a16="http://schemas.microsoft.com/office/drawing/2014/main" id="{3517BA2F-ED00-4F48-BF97-478AF7F73A5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61" name="TextBox 524">
          <a:extLst>
            <a:ext uri="{FF2B5EF4-FFF2-40B4-BE49-F238E27FC236}">
              <a16:creationId xmlns:a16="http://schemas.microsoft.com/office/drawing/2014/main" id="{46782264-2113-4783-A670-0A0486DE440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62" name="TextBox 525">
          <a:extLst>
            <a:ext uri="{FF2B5EF4-FFF2-40B4-BE49-F238E27FC236}">
              <a16:creationId xmlns:a16="http://schemas.microsoft.com/office/drawing/2014/main" id="{CA594EFB-8CC0-4C78-AE44-E61BD4DE4DC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63" name="TextBox 526">
          <a:extLst>
            <a:ext uri="{FF2B5EF4-FFF2-40B4-BE49-F238E27FC236}">
              <a16:creationId xmlns:a16="http://schemas.microsoft.com/office/drawing/2014/main" id="{36C89EBA-4CDA-4545-97EE-1CBED30B21A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64" name="TextBox 527">
          <a:extLst>
            <a:ext uri="{FF2B5EF4-FFF2-40B4-BE49-F238E27FC236}">
              <a16:creationId xmlns:a16="http://schemas.microsoft.com/office/drawing/2014/main" id="{41BFEC41-9F53-4D9E-8952-A6EA11481B8D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65" name="TextBox 528">
          <a:extLst>
            <a:ext uri="{FF2B5EF4-FFF2-40B4-BE49-F238E27FC236}">
              <a16:creationId xmlns:a16="http://schemas.microsoft.com/office/drawing/2014/main" id="{765B7168-B869-4065-9DEF-2E8E3CA9E4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66" name="TextBox 529">
          <a:extLst>
            <a:ext uri="{FF2B5EF4-FFF2-40B4-BE49-F238E27FC236}">
              <a16:creationId xmlns:a16="http://schemas.microsoft.com/office/drawing/2014/main" id="{6F003270-82D1-4276-B43F-9C270717F61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67" name="TextBox 530">
          <a:extLst>
            <a:ext uri="{FF2B5EF4-FFF2-40B4-BE49-F238E27FC236}">
              <a16:creationId xmlns:a16="http://schemas.microsoft.com/office/drawing/2014/main" id="{DE5786FA-F7EF-4D78-8101-A5A77FB12EE7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68" name="TextBox 531">
          <a:extLst>
            <a:ext uri="{FF2B5EF4-FFF2-40B4-BE49-F238E27FC236}">
              <a16:creationId xmlns:a16="http://schemas.microsoft.com/office/drawing/2014/main" id="{D23C9DFB-CE8B-4E21-B482-6FD03AB8FB6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69" name="TextBox 532">
          <a:extLst>
            <a:ext uri="{FF2B5EF4-FFF2-40B4-BE49-F238E27FC236}">
              <a16:creationId xmlns:a16="http://schemas.microsoft.com/office/drawing/2014/main" id="{AD9F8B95-721E-47DD-AB19-14A38111081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0" name="TextBox 284">
          <a:extLst>
            <a:ext uri="{FF2B5EF4-FFF2-40B4-BE49-F238E27FC236}">
              <a16:creationId xmlns:a16="http://schemas.microsoft.com/office/drawing/2014/main" id="{AB1D482B-7441-451C-8657-289E5EECEB7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1" name="TextBox 285">
          <a:extLst>
            <a:ext uri="{FF2B5EF4-FFF2-40B4-BE49-F238E27FC236}">
              <a16:creationId xmlns:a16="http://schemas.microsoft.com/office/drawing/2014/main" id="{270E60F9-7D90-43B2-8E60-0FE08A29CAC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72" name="TextBox 286">
          <a:extLst>
            <a:ext uri="{FF2B5EF4-FFF2-40B4-BE49-F238E27FC236}">
              <a16:creationId xmlns:a16="http://schemas.microsoft.com/office/drawing/2014/main" id="{92DFDF82-75FE-47F7-B78B-29F4FC0A6AF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3" name="TextBox 287">
          <a:extLst>
            <a:ext uri="{FF2B5EF4-FFF2-40B4-BE49-F238E27FC236}">
              <a16:creationId xmlns:a16="http://schemas.microsoft.com/office/drawing/2014/main" id="{A3572B6B-3610-4974-92A1-D7F4F6C8465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74" name="TextBox 288">
          <a:extLst>
            <a:ext uri="{FF2B5EF4-FFF2-40B4-BE49-F238E27FC236}">
              <a16:creationId xmlns:a16="http://schemas.microsoft.com/office/drawing/2014/main" id="{8A54231C-B74B-4559-AF16-88F921AD9DD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5" name="TextBox 289">
          <a:extLst>
            <a:ext uri="{FF2B5EF4-FFF2-40B4-BE49-F238E27FC236}">
              <a16:creationId xmlns:a16="http://schemas.microsoft.com/office/drawing/2014/main" id="{6DF4A698-5D33-4DF7-A409-057D428BD3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76" name="TextBox 290">
          <a:extLst>
            <a:ext uri="{FF2B5EF4-FFF2-40B4-BE49-F238E27FC236}">
              <a16:creationId xmlns:a16="http://schemas.microsoft.com/office/drawing/2014/main" id="{973D758C-3109-4B8A-AE69-BD8A5B651EE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7" name="TextBox 1676">
          <a:extLst>
            <a:ext uri="{FF2B5EF4-FFF2-40B4-BE49-F238E27FC236}">
              <a16:creationId xmlns:a16="http://schemas.microsoft.com/office/drawing/2014/main" id="{C91BE75D-59D9-4B7C-B663-4616A7F45B4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8" name="TextBox 1677">
          <a:extLst>
            <a:ext uri="{FF2B5EF4-FFF2-40B4-BE49-F238E27FC236}">
              <a16:creationId xmlns:a16="http://schemas.microsoft.com/office/drawing/2014/main" id="{DE269F58-0DF3-4619-AB51-6E2ACCB0A0D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79" name="TextBox 250">
          <a:extLst>
            <a:ext uri="{FF2B5EF4-FFF2-40B4-BE49-F238E27FC236}">
              <a16:creationId xmlns:a16="http://schemas.microsoft.com/office/drawing/2014/main" id="{48EAAAA9-DFF5-41D0-A0C7-091F1D51DD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0" name="TextBox 501">
          <a:extLst>
            <a:ext uri="{FF2B5EF4-FFF2-40B4-BE49-F238E27FC236}">
              <a16:creationId xmlns:a16="http://schemas.microsoft.com/office/drawing/2014/main" id="{48E57DEA-1B69-4F70-BC1B-A14FBE275C8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1" name="TextBox 1680">
          <a:extLst>
            <a:ext uri="{FF2B5EF4-FFF2-40B4-BE49-F238E27FC236}">
              <a16:creationId xmlns:a16="http://schemas.microsoft.com/office/drawing/2014/main" id="{3645064A-B4C0-4F55-877E-1773CED8FAD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2" name="TextBox 1681">
          <a:extLst>
            <a:ext uri="{FF2B5EF4-FFF2-40B4-BE49-F238E27FC236}">
              <a16:creationId xmlns:a16="http://schemas.microsoft.com/office/drawing/2014/main" id="{2C3BD821-0704-440B-9BD2-F6D695B5810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683" name="TextBox 1682">
          <a:extLst>
            <a:ext uri="{FF2B5EF4-FFF2-40B4-BE49-F238E27FC236}">
              <a16:creationId xmlns:a16="http://schemas.microsoft.com/office/drawing/2014/main" id="{3C02CC84-FA9E-4DA7-965F-21B17D6B8D1C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4" name="TextBox 1683">
          <a:extLst>
            <a:ext uri="{FF2B5EF4-FFF2-40B4-BE49-F238E27FC236}">
              <a16:creationId xmlns:a16="http://schemas.microsoft.com/office/drawing/2014/main" id="{9B14E2D7-2B16-404C-A4B5-183770C4B49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5" name="TextBox 1684">
          <a:extLst>
            <a:ext uri="{FF2B5EF4-FFF2-40B4-BE49-F238E27FC236}">
              <a16:creationId xmlns:a16="http://schemas.microsoft.com/office/drawing/2014/main" id="{D4C2D2E1-E333-4905-9CB4-747BA72B329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6" name="TextBox 1685">
          <a:extLst>
            <a:ext uri="{FF2B5EF4-FFF2-40B4-BE49-F238E27FC236}">
              <a16:creationId xmlns:a16="http://schemas.microsoft.com/office/drawing/2014/main" id="{74A5E639-3D4B-49A5-972B-0B40CC94CCC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7" name="TextBox 1686">
          <a:extLst>
            <a:ext uri="{FF2B5EF4-FFF2-40B4-BE49-F238E27FC236}">
              <a16:creationId xmlns:a16="http://schemas.microsoft.com/office/drawing/2014/main" id="{EFD5FC87-6592-4A40-9468-2E056414A98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8" name="TextBox 1687">
          <a:extLst>
            <a:ext uri="{FF2B5EF4-FFF2-40B4-BE49-F238E27FC236}">
              <a16:creationId xmlns:a16="http://schemas.microsoft.com/office/drawing/2014/main" id="{07FD6E25-74F0-4FED-95BA-E2C9378287C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89" name="TextBox 1688">
          <a:extLst>
            <a:ext uri="{FF2B5EF4-FFF2-40B4-BE49-F238E27FC236}">
              <a16:creationId xmlns:a16="http://schemas.microsoft.com/office/drawing/2014/main" id="{0E7DBCF3-A98C-4EA3-8ED0-8EF1ED6FB41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0" name="TextBox 1689">
          <a:extLst>
            <a:ext uri="{FF2B5EF4-FFF2-40B4-BE49-F238E27FC236}">
              <a16:creationId xmlns:a16="http://schemas.microsoft.com/office/drawing/2014/main" id="{A69C831F-F44D-4636-9E7C-C52819F9E4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1" name="TextBox 1690">
          <a:extLst>
            <a:ext uri="{FF2B5EF4-FFF2-40B4-BE49-F238E27FC236}">
              <a16:creationId xmlns:a16="http://schemas.microsoft.com/office/drawing/2014/main" id="{75A23BB8-97CF-46FB-8D83-2828611819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2" name="TextBox 1691">
          <a:extLst>
            <a:ext uri="{FF2B5EF4-FFF2-40B4-BE49-F238E27FC236}">
              <a16:creationId xmlns:a16="http://schemas.microsoft.com/office/drawing/2014/main" id="{40951D6E-8734-4448-9E07-E4F199A071C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93" name="TextBox 1692">
          <a:extLst>
            <a:ext uri="{FF2B5EF4-FFF2-40B4-BE49-F238E27FC236}">
              <a16:creationId xmlns:a16="http://schemas.microsoft.com/office/drawing/2014/main" id="{457B247A-3FB8-4F7D-A0FE-87A94C6A8C8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4" name="TextBox 1693">
          <a:extLst>
            <a:ext uri="{FF2B5EF4-FFF2-40B4-BE49-F238E27FC236}">
              <a16:creationId xmlns:a16="http://schemas.microsoft.com/office/drawing/2014/main" id="{1EA5ECB3-ACE8-402A-93F6-D767F5CC290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695" name="TextBox 1694">
          <a:extLst>
            <a:ext uri="{FF2B5EF4-FFF2-40B4-BE49-F238E27FC236}">
              <a16:creationId xmlns:a16="http://schemas.microsoft.com/office/drawing/2014/main" id="{FEF2DEC6-E544-49C1-982A-2A162A5AEAC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6" name="TextBox 1695">
          <a:extLst>
            <a:ext uri="{FF2B5EF4-FFF2-40B4-BE49-F238E27FC236}">
              <a16:creationId xmlns:a16="http://schemas.microsoft.com/office/drawing/2014/main" id="{B3850219-47BB-418A-AFA1-0973F24F983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697" name="TextBox 1696">
          <a:extLst>
            <a:ext uri="{FF2B5EF4-FFF2-40B4-BE49-F238E27FC236}">
              <a16:creationId xmlns:a16="http://schemas.microsoft.com/office/drawing/2014/main" id="{55D076BA-C3EB-488F-9D6A-3C9AF1C273DD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8" name="TextBox 1697">
          <a:extLst>
            <a:ext uri="{FF2B5EF4-FFF2-40B4-BE49-F238E27FC236}">
              <a16:creationId xmlns:a16="http://schemas.microsoft.com/office/drawing/2014/main" id="{3EB23214-74F2-4CBB-97C4-7C2802B5D6F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699" name="TextBox 251">
          <a:extLst>
            <a:ext uri="{FF2B5EF4-FFF2-40B4-BE49-F238E27FC236}">
              <a16:creationId xmlns:a16="http://schemas.microsoft.com/office/drawing/2014/main" id="{93E2697E-04BB-4F2A-9C3C-CB214D022B2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0" name="TextBox 502">
          <a:extLst>
            <a:ext uri="{FF2B5EF4-FFF2-40B4-BE49-F238E27FC236}">
              <a16:creationId xmlns:a16="http://schemas.microsoft.com/office/drawing/2014/main" id="{0B6E6FF3-739C-45A2-9258-4709EF0BEE7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701" name="TextBox 503">
          <a:extLst>
            <a:ext uri="{FF2B5EF4-FFF2-40B4-BE49-F238E27FC236}">
              <a16:creationId xmlns:a16="http://schemas.microsoft.com/office/drawing/2014/main" id="{A2525FA5-ECC3-4A4E-BE45-C305D5E495F4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2" name="TextBox 505">
          <a:extLst>
            <a:ext uri="{FF2B5EF4-FFF2-40B4-BE49-F238E27FC236}">
              <a16:creationId xmlns:a16="http://schemas.microsoft.com/office/drawing/2014/main" id="{0B0A5BD8-3903-458E-B551-8CB7D47DE6B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3" name="TextBox 507">
          <a:extLst>
            <a:ext uri="{FF2B5EF4-FFF2-40B4-BE49-F238E27FC236}">
              <a16:creationId xmlns:a16="http://schemas.microsoft.com/office/drawing/2014/main" id="{1C12E73A-C298-487B-818E-4D6FD36CC4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4" name="TextBox 509">
          <a:extLst>
            <a:ext uri="{FF2B5EF4-FFF2-40B4-BE49-F238E27FC236}">
              <a16:creationId xmlns:a16="http://schemas.microsoft.com/office/drawing/2014/main" id="{3524FC04-F7DA-456D-BEE8-31741DEED01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5" name="TextBox 511">
          <a:extLst>
            <a:ext uri="{FF2B5EF4-FFF2-40B4-BE49-F238E27FC236}">
              <a16:creationId xmlns:a16="http://schemas.microsoft.com/office/drawing/2014/main" id="{E164CCE7-A4D4-4558-A0ED-FBB41D060C6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6" name="TextBox 513">
          <a:extLst>
            <a:ext uri="{FF2B5EF4-FFF2-40B4-BE49-F238E27FC236}">
              <a16:creationId xmlns:a16="http://schemas.microsoft.com/office/drawing/2014/main" id="{EE9ED31A-6274-4B2B-A2A2-9867EFD64DA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7" name="TextBox 515">
          <a:extLst>
            <a:ext uri="{FF2B5EF4-FFF2-40B4-BE49-F238E27FC236}">
              <a16:creationId xmlns:a16="http://schemas.microsoft.com/office/drawing/2014/main" id="{9A3C7F6A-D21A-4574-B808-95524E2D16A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8" name="TextBox 517">
          <a:extLst>
            <a:ext uri="{FF2B5EF4-FFF2-40B4-BE49-F238E27FC236}">
              <a16:creationId xmlns:a16="http://schemas.microsoft.com/office/drawing/2014/main" id="{2DCA55BA-58B0-4C9F-94DC-3D98E0A91E0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09" name="TextBox 519">
          <a:extLst>
            <a:ext uri="{FF2B5EF4-FFF2-40B4-BE49-F238E27FC236}">
              <a16:creationId xmlns:a16="http://schemas.microsoft.com/office/drawing/2014/main" id="{2F695FA2-8940-43E0-9048-406006EA27B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0" name="TextBox 521">
          <a:extLst>
            <a:ext uri="{FF2B5EF4-FFF2-40B4-BE49-F238E27FC236}">
              <a16:creationId xmlns:a16="http://schemas.microsoft.com/office/drawing/2014/main" id="{140B3141-DBB7-4E28-91EF-E023FCF065A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11" name="TextBox 523">
          <a:extLst>
            <a:ext uri="{FF2B5EF4-FFF2-40B4-BE49-F238E27FC236}">
              <a16:creationId xmlns:a16="http://schemas.microsoft.com/office/drawing/2014/main" id="{BD64FA2D-B74C-4B90-B1FA-5CE9988AD6D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2" name="TextBox 525">
          <a:extLst>
            <a:ext uri="{FF2B5EF4-FFF2-40B4-BE49-F238E27FC236}">
              <a16:creationId xmlns:a16="http://schemas.microsoft.com/office/drawing/2014/main" id="{4D351238-5E37-423B-BB82-45BE9D74573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13" name="TextBox 527">
          <a:extLst>
            <a:ext uri="{FF2B5EF4-FFF2-40B4-BE49-F238E27FC236}">
              <a16:creationId xmlns:a16="http://schemas.microsoft.com/office/drawing/2014/main" id="{96D4FF33-3EBE-49F8-85E1-6E1B26A99BA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4" name="TextBox 529">
          <a:extLst>
            <a:ext uri="{FF2B5EF4-FFF2-40B4-BE49-F238E27FC236}">
              <a16:creationId xmlns:a16="http://schemas.microsoft.com/office/drawing/2014/main" id="{437EBECF-8705-4B72-8DF9-73C34093263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15" name="TextBox 531">
          <a:extLst>
            <a:ext uri="{FF2B5EF4-FFF2-40B4-BE49-F238E27FC236}">
              <a16:creationId xmlns:a16="http://schemas.microsoft.com/office/drawing/2014/main" id="{07042B3F-DA99-4661-A7F7-4DF7E04E7563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6" name="TextBox 532">
          <a:extLst>
            <a:ext uri="{FF2B5EF4-FFF2-40B4-BE49-F238E27FC236}">
              <a16:creationId xmlns:a16="http://schemas.microsoft.com/office/drawing/2014/main" id="{A2FB27C9-7DC8-4703-80B6-86BE87651B0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7" name="TextBox 1716">
          <a:extLst>
            <a:ext uri="{FF2B5EF4-FFF2-40B4-BE49-F238E27FC236}">
              <a16:creationId xmlns:a16="http://schemas.microsoft.com/office/drawing/2014/main" id="{27A162EC-AD60-48F2-84A9-A35AA33290B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8" name="TextBox 1717">
          <a:extLst>
            <a:ext uri="{FF2B5EF4-FFF2-40B4-BE49-F238E27FC236}">
              <a16:creationId xmlns:a16="http://schemas.microsoft.com/office/drawing/2014/main" id="{FB01159C-88BC-4D20-AAB9-CA1C077B88D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19" name="TextBox 1718">
          <a:extLst>
            <a:ext uri="{FF2B5EF4-FFF2-40B4-BE49-F238E27FC236}">
              <a16:creationId xmlns:a16="http://schemas.microsoft.com/office/drawing/2014/main" id="{E24FFA7B-BF88-40A2-B15A-6769D9E30EC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0" name="TextBox 1719">
          <a:extLst>
            <a:ext uri="{FF2B5EF4-FFF2-40B4-BE49-F238E27FC236}">
              <a16:creationId xmlns:a16="http://schemas.microsoft.com/office/drawing/2014/main" id="{4C7982C1-070B-4A2A-B2F7-B07CDDF47BB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1" name="TextBox 1720">
          <a:extLst>
            <a:ext uri="{FF2B5EF4-FFF2-40B4-BE49-F238E27FC236}">
              <a16:creationId xmlns:a16="http://schemas.microsoft.com/office/drawing/2014/main" id="{EE817A0B-5DFD-416B-825E-5CA1FF1B355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2" name="TextBox 1721">
          <a:extLst>
            <a:ext uri="{FF2B5EF4-FFF2-40B4-BE49-F238E27FC236}">
              <a16:creationId xmlns:a16="http://schemas.microsoft.com/office/drawing/2014/main" id="{2E5C4665-9F20-47FB-B1DA-5FC6079517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3" name="TextBox 1722">
          <a:extLst>
            <a:ext uri="{FF2B5EF4-FFF2-40B4-BE49-F238E27FC236}">
              <a16:creationId xmlns:a16="http://schemas.microsoft.com/office/drawing/2014/main" id="{0C44A4DC-5D34-4371-8C02-5BCD6A4528E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4" name="TextBox 1723">
          <a:extLst>
            <a:ext uri="{FF2B5EF4-FFF2-40B4-BE49-F238E27FC236}">
              <a16:creationId xmlns:a16="http://schemas.microsoft.com/office/drawing/2014/main" id="{C4248A68-CB45-4092-AD81-4BCDF1BE708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5" name="TextBox 1724">
          <a:extLst>
            <a:ext uri="{FF2B5EF4-FFF2-40B4-BE49-F238E27FC236}">
              <a16:creationId xmlns:a16="http://schemas.microsoft.com/office/drawing/2014/main" id="{2C7D40A8-A445-4F02-9D73-0012028FC14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26" name="TextBox 1725">
          <a:extLst>
            <a:ext uri="{FF2B5EF4-FFF2-40B4-BE49-F238E27FC236}">
              <a16:creationId xmlns:a16="http://schemas.microsoft.com/office/drawing/2014/main" id="{FEFC923B-5A06-4D36-BFA7-6930A883507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7" name="TextBox 1726">
          <a:extLst>
            <a:ext uri="{FF2B5EF4-FFF2-40B4-BE49-F238E27FC236}">
              <a16:creationId xmlns:a16="http://schemas.microsoft.com/office/drawing/2014/main" id="{35E7AE2C-079D-44B1-AF00-A91D5CD7B83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28" name="TextBox 1727">
          <a:extLst>
            <a:ext uri="{FF2B5EF4-FFF2-40B4-BE49-F238E27FC236}">
              <a16:creationId xmlns:a16="http://schemas.microsoft.com/office/drawing/2014/main" id="{CB59E4F7-9F2F-429E-A621-C642F6914B6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29" name="TextBox 1728">
          <a:extLst>
            <a:ext uri="{FF2B5EF4-FFF2-40B4-BE49-F238E27FC236}">
              <a16:creationId xmlns:a16="http://schemas.microsoft.com/office/drawing/2014/main" id="{FFB7FE1E-9256-43A7-9624-454BE2F1069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30" name="TextBox 1729">
          <a:extLst>
            <a:ext uri="{FF2B5EF4-FFF2-40B4-BE49-F238E27FC236}">
              <a16:creationId xmlns:a16="http://schemas.microsoft.com/office/drawing/2014/main" id="{6137EA8B-5F6F-4CAB-B98A-58CFFEF5B21F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1" name="TextBox 1730">
          <a:extLst>
            <a:ext uri="{FF2B5EF4-FFF2-40B4-BE49-F238E27FC236}">
              <a16:creationId xmlns:a16="http://schemas.microsoft.com/office/drawing/2014/main" id="{B5AA6560-BB68-4993-AD2F-06690701667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2" name="TextBox 1731">
          <a:extLst>
            <a:ext uri="{FF2B5EF4-FFF2-40B4-BE49-F238E27FC236}">
              <a16:creationId xmlns:a16="http://schemas.microsoft.com/office/drawing/2014/main" id="{8ACA8BC3-5778-47CA-A2BC-27F68F88761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33" name="TextBox 1732">
          <a:extLst>
            <a:ext uri="{FF2B5EF4-FFF2-40B4-BE49-F238E27FC236}">
              <a16:creationId xmlns:a16="http://schemas.microsoft.com/office/drawing/2014/main" id="{4E2A92F1-FB26-4795-95D0-7C8A25F58C3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4" name="TextBox 1733">
          <a:extLst>
            <a:ext uri="{FF2B5EF4-FFF2-40B4-BE49-F238E27FC236}">
              <a16:creationId xmlns:a16="http://schemas.microsoft.com/office/drawing/2014/main" id="{53C71B2B-BA27-44A6-8844-C3FEE8287AF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35" name="TextBox 1734">
          <a:extLst>
            <a:ext uri="{FF2B5EF4-FFF2-40B4-BE49-F238E27FC236}">
              <a16:creationId xmlns:a16="http://schemas.microsoft.com/office/drawing/2014/main" id="{29D308C7-FD37-492C-AA52-A3A9E87D2B7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6" name="TextBox 1735">
          <a:extLst>
            <a:ext uri="{FF2B5EF4-FFF2-40B4-BE49-F238E27FC236}">
              <a16:creationId xmlns:a16="http://schemas.microsoft.com/office/drawing/2014/main" id="{153C59F5-F6B8-4A9E-B562-E77F200E8BD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37" name="TextBox 1736">
          <a:extLst>
            <a:ext uri="{FF2B5EF4-FFF2-40B4-BE49-F238E27FC236}">
              <a16:creationId xmlns:a16="http://schemas.microsoft.com/office/drawing/2014/main" id="{C84D07CA-45AC-46FD-854F-66C59A1972DE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8" name="TextBox 504">
          <a:extLst>
            <a:ext uri="{FF2B5EF4-FFF2-40B4-BE49-F238E27FC236}">
              <a16:creationId xmlns:a16="http://schemas.microsoft.com/office/drawing/2014/main" id="{B6328BE1-673B-4379-B6DC-FC165236EBD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39" name="TextBox 506">
          <a:extLst>
            <a:ext uri="{FF2B5EF4-FFF2-40B4-BE49-F238E27FC236}">
              <a16:creationId xmlns:a16="http://schemas.microsoft.com/office/drawing/2014/main" id="{7C8570A5-87BF-4EAC-8C1A-E35EF31316D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0" name="TextBox 508">
          <a:extLst>
            <a:ext uri="{FF2B5EF4-FFF2-40B4-BE49-F238E27FC236}">
              <a16:creationId xmlns:a16="http://schemas.microsoft.com/office/drawing/2014/main" id="{878D27D0-1BF8-4EEC-B19B-69358AD3D19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1" name="TextBox 510">
          <a:extLst>
            <a:ext uri="{FF2B5EF4-FFF2-40B4-BE49-F238E27FC236}">
              <a16:creationId xmlns:a16="http://schemas.microsoft.com/office/drawing/2014/main" id="{39BAAE9D-B268-4190-A80A-F09C9BF73ED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2" name="TextBox 512">
          <a:extLst>
            <a:ext uri="{FF2B5EF4-FFF2-40B4-BE49-F238E27FC236}">
              <a16:creationId xmlns:a16="http://schemas.microsoft.com/office/drawing/2014/main" id="{50BBE7C4-778A-4728-95D9-7D7C5A1BD37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3" name="TextBox 514">
          <a:extLst>
            <a:ext uri="{FF2B5EF4-FFF2-40B4-BE49-F238E27FC236}">
              <a16:creationId xmlns:a16="http://schemas.microsoft.com/office/drawing/2014/main" id="{76296C66-7A88-4D7A-A3B6-3EEA3A584DA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4" name="TextBox 516">
          <a:extLst>
            <a:ext uri="{FF2B5EF4-FFF2-40B4-BE49-F238E27FC236}">
              <a16:creationId xmlns:a16="http://schemas.microsoft.com/office/drawing/2014/main" id="{0EC21B2A-513D-4C6C-B291-7385E40785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5" name="TextBox 518">
          <a:extLst>
            <a:ext uri="{FF2B5EF4-FFF2-40B4-BE49-F238E27FC236}">
              <a16:creationId xmlns:a16="http://schemas.microsoft.com/office/drawing/2014/main" id="{7CC26A45-3F92-440B-BE06-B5BBCAD7B40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6" name="TextBox 520">
          <a:extLst>
            <a:ext uri="{FF2B5EF4-FFF2-40B4-BE49-F238E27FC236}">
              <a16:creationId xmlns:a16="http://schemas.microsoft.com/office/drawing/2014/main" id="{B093B188-B15B-4C46-BB11-FB339DDEC41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47" name="TextBox 522">
          <a:extLst>
            <a:ext uri="{FF2B5EF4-FFF2-40B4-BE49-F238E27FC236}">
              <a16:creationId xmlns:a16="http://schemas.microsoft.com/office/drawing/2014/main" id="{0342058D-F01C-43F5-822D-29B6351D98AE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48" name="TextBox 524">
          <a:extLst>
            <a:ext uri="{FF2B5EF4-FFF2-40B4-BE49-F238E27FC236}">
              <a16:creationId xmlns:a16="http://schemas.microsoft.com/office/drawing/2014/main" id="{B92C435B-1049-423E-B275-084CC6A2E4F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49" name="TextBox 526">
          <a:extLst>
            <a:ext uri="{FF2B5EF4-FFF2-40B4-BE49-F238E27FC236}">
              <a16:creationId xmlns:a16="http://schemas.microsoft.com/office/drawing/2014/main" id="{E21FBD8E-DA50-48B7-A35F-B76B6B6491C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50" name="TextBox 528">
          <a:extLst>
            <a:ext uri="{FF2B5EF4-FFF2-40B4-BE49-F238E27FC236}">
              <a16:creationId xmlns:a16="http://schemas.microsoft.com/office/drawing/2014/main" id="{08472B59-B511-47C7-A2F8-7D08D3C380F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51" name="TextBox 530">
          <a:extLst>
            <a:ext uri="{FF2B5EF4-FFF2-40B4-BE49-F238E27FC236}">
              <a16:creationId xmlns:a16="http://schemas.microsoft.com/office/drawing/2014/main" id="{A44B488D-9206-472F-A6B6-584DDBDE1912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52" name="TextBox 284">
          <a:extLst>
            <a:ext uri="{FF2B5EF4-FFF2-40B4-BE49-F238E27FC236}">
              <a16:creationId xmlns:a16="http://schemas.microsoft.com/office/drawing/2014/main" id="{57408D0B-757C-4308-A5C7-09B94F504FA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53" name="TextBox 285">
          <a:extLst>
            <a:ext uri="{FF2B5EF4-FFF2-40B4-BE49-F238E27FC236}">
              <a16:creationId xmlns:a16="http://schemas.microsoft.com/office/drawing/2014/main" id="{6765E582-11DE-465F-A98F-A01123FB564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54" name="TextBox 286">
          <a:extLst>
            <a:ext uri="{FF2B5EF4-FFF2-40B4-BE49-F238E27FC236}">
              <a16:creationId xmlns:a16="http://schemas.microsoft.com/office/drawing/2014/main" id="{0B85279B-5083-4DA1-959C-38DDF733781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55" name="TextBox 287">
          <a:extLst>
            <a:ext uri="{FF2B5EF4-FFF2-40B4-BE49-F238E27FC236}">
              <a16:creationId xmlns:a16="http://schemas.microsoft.com/office/drawing/2014/main" id="{424C2074-4F75-4F2A-9E62-FFBFBB380B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56" name="TextBox 288">
          <a:extLst>
            <a:ext uri="{FF2B5EF4-FFF2-40B4-BE49-F238E27FC236}">
              <a16:creationId xmlns:a16="http://schemas.microsoft.com/office/drawing/2014/main" id="{D2F7CCAE-1FE1-465F-95D6-997EE1E80B12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57" name="TextBox 289">
          <a:extLst>
            <a:ext uri="{FF2B5EF4-FFF2-40B4-BE49-F238E27FC236}">
              <a16:creationId xmlns:a16="http://schemas.microsoft.com/office/drawing/2014/main" id="{9AC2ECFD-3A01-4079-AAF0-39B81FDD281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58" name="TextBox 290">
          <a:extLst>
            <a:ext uri="{FF2B5EF4-FFF2-40B4-BE49-F238E27FC236}">
              <a16:creationId xmlns:a16="http://schemas.microsoft.com/office/drawing/2014/main" id="{408F30A7-AFB3-4882-9E90-38DE9BF3EDC5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4</xdr:col>
      <xdr:colOff>600075</xdr:colOff>
      <xdr:row>311</xdr:row>
      <xdr:rowOff>0</xdr:rowOff>
    </xdr:from>
    <xdr:ext cx="106240" cy="333375"/>
    <xdr:sp macro="" textlink="">
      <xdr:nvSpPr>
        <xdr:cNvPr id="1759" name="TextBox 165">
          <a:extLst>
            <a:ext uri="{FF2B5EF4-FFF2-40B4-BE49-F238E27FC236}">
              <a16:creationId xmlns:a16="http://schemas.microsoft.com/office/drawing/2014/main" id="{33B3800B-DA2E-4929-A688-1784E0A499DF}"/>
            </a:ext>
          </a:extLst>
        </xdr:cNvPr>
        <xdr:cNvSpPr txBox="1">
          <a:spLocks noChangeArrowheads="1"/>
        </xdr:cNvSpPr>
      </xdr:nvSpPr>
      <xdr:spPr bwMode="auto">
        <a:xfrm>
          <a:off x="2171700" y="58350150"/>
          <a:ext cx="10624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311</xdr:row>
      <xdr:rowOff>0</xdr:rowOff>
    </xdr:from>
    <xdr:ext cx="106240" cy="333375"/>
    <xdr:sp macro="" textlink="">
      <xdr:nvSpPr>
        <xdr:cNvPr id="1760" name="TextBox 166">
          <a:extLst>
            <a:ext uri="{FF2B5EF4-FFF2-40B4-BE49-F238E27FC236}">
              <a16:creationId xmlns:a16="http://schemas.microsoft.com/office/drawing/2014/main" id="{36193923-45BA-4D70-A446-EDD1A2C348E8}"/>
            </a:ext>
          </a:extLst>
        </xdr:cNvPr>
        <xdr:cNvSpPr txBox="1">
          <a:spLocks noChangeArrowheads="1"/>
        </xdr:cNvSpPr>
      </xdr:nvSpPr>
      <xdr:spPr bwMode="auto">
        <a:xfrm>
          <a:off x="2171700" y="58350150"/>
          <a:ext cx="10624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311</xdr:row>
      <xdr:rowOff>0</xdr:rowOff>
    </xdr:from>
    <xdr:ext cx="114300" cy="1314450"/>
    <xdr:sp macro="" textlink="">
      <xdr:nvSpPr>
        <xdr:cNvPr id="1761" name="TextBox 167">
          <a:extLst>
            <a:ext uri="{FF2B5EF4-FFF2-40B4-BE49-F238E27FC236}">
              <a16:creationId xmlns:a16="http://schemas.microsoft.com/office/drawing/2014/main" id="{20B5764E-11FD-4FDF-B68E-67400846FD6C}"/>
            </a:ext>
          </a:extLst>
        </xdr:cNvPr>
        <xdr:cNvSpPr txBox="1">
          <a:spLocks noChangeArrowheads="1"/>
        </xdr:cNvSpPr>
      </xdr:nvSpPr>
      <xdr:spPr bwMode="auto">
        <a:xfrm>
          <a:off x="266700" y="58350150"/>
          <a:ext cx="114300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311</xdr:row>
      <xdr:rowOff>0</xdr:rowOff>
    </xdr:from>
    <xdr:ext cx="106240" cy="333375"/>
    <xdr:sp macro="" textlink="">
      <xdr:nvSpPr>
        <xdr:cNvPr id="1762" name="TextBox 174">
          <a:extLst>
            <a:ext uri="{FF2B5EF4-FFF2-40B4-BE49-F238E27FC236}">
              <a16:creationId xmlns:a16="http://schemas.microsoft.com/office/drawing/2014/main" id="{962AD8B3-1FD4-4DA8-A723-A63BF56431BB}"/>
            </a:ext>
          </a:extLst>
        </xdr:cNvPr>
        <xdr:cNvSpPr txBox="1">
          <a:spLocks noChangeArrowheads="1"/>
        </xdr:cNvSpPr>
      </xdr:nvSpPr>
      <xdr:spPr bwMode="auto">
        <a:xfrm>
          <a:off x="2171700" y="58350150"/>
          <a:ext cx="10624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600075</xdr:colOff>
      <xdr:row>311</xdr:row>
      <xdr:rowOff>0</xdr:rowOff>
    </xdr:from>
    <xdr:ext cx="106240" cy="333375"/>
    <xdr:sp macro="" textlink="">
      <xdr:nvSpPr>
        <xdr:cNvPr id="1763" name="TextBox 175">
          <a:extLst>
            <a:ext uri="{FF2B5EF4-FFF2-40B4-BE49-F238E27FC236}">
              <a16:creationId xmlns:a16="http://schemas.microsoft.com/office/drawing/2014/main" id="{B5CDADDD-5392-44C2-AE3B-560F536E5963}"/>
            </a:ext>
          </a:extLst>
        </xdr:cNvPr>
        <xdr:cNvSpPr txBox="1">
          <a:spLocks noChangeArrowheads="1"/>
        </xdr:cNvSpPr>
      </xdr:nvSpPr>
      <xdr:spPr bwMode="auto">
        <a:xfrm>
          <a:off x="2171700" y="58350150"/>
          <a:ext cx="10624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64" name="TextBox 1763">
          <a:extLst>
            <a:ext uri="{FF2B5EF4-FFF2-40B4-BE49-F238E27FC236}">
              <a16:creationId xmlns:a16="http://schemas.microsoft.com/office/drawing/2014/main" id="{5C76CB78-AC1C-4D93-9B63-5239B415E95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65" name="TextBox 1764">
          <a:extLst>
            <a:ext uri="{FF2B5EF4-FFF2-40B4-BE49-F238E27FC236}">
              <a16:creationId xmlns:a16="http://schemas.microsoft.com/office/drawing/2014/main" id="{D9F1A874-3012-4580-B2D1-2E634A212F5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66" name="TextBox 1765">
          <a:extLst>
            <a:ext uri="{FF2B5EF4-FFF2-40B4-BE49-F238E27FC236}">
              <a16:creationId xmlns:a16="http://schemas.microsoft.com/office/drawing/2014/main" id="{960871BC-E6E4-4657-91A5-214D7155BE6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67" name="TextBox 1766">
          <a:extLst>
            <a:ext uri="{FF2B5EF4-FFF2-40B4-BE49-F238E27FC236}">
              <a16:creationId xmlns:a16="http://schemas.microsoft.com/office/drawing/2014/main" id="{CDDB7455-9F09-4CEC-9705-2A5E4B94A83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768" name="TextBox 1767">
          <a:extLst>
            <a:ext uri="{FF2B5EF4-FFF2-40B4-BE49-F238E27FC236}">
              <a16:creationId xmlns:a16="http://schemas.microsoft.com/office/drawing/2014/main" id="{2340158A-975D-4E15-8B20-CA7A819081F9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69" name="TextBox 1768">
          <a:extLst>
            <a:ext uri="{FF2B5EF4-FFF2-40B4-BE49-F238E27FC236}">
              <a16:creationId xmlns:a16="http://schemas.microsoft.com/office/drawing/2014/main" id="{75812E22-22B2-4F54-8E67-22EA281778C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0" name="TextBox 1769">
          <a:extLst>
            <a:ext uri="{FF2B5EF4-FFF2-40B4-BE49-F238E27FC236}">
              <a16:creationId xmlns:a16="http://schemas.microsoft.com/office/drawing/2014/main" id="{5964CE02-E619-4823-A45A-AA20BFDC1AE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1" name="TextBox 1770">
          <a:extLst>
            <a:ext uri="{FF2B5EF4-FFF2-40B4-BE49-F238E27FC236}">
              <a16:creationId xmlns:a16="http://schemas.microsoft.com/office/drawing/2014/main" id="{A62E75D6-E6D6-4FE9-B5A7-63EFFA652C9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2" name="TextBox 1771">
          <a:extLst>
            <a:ext uri="{FF2B5EF4-FFF2-40B4-BE49-F238E27FC236}">
              <a16:creationId xmlns:a16="http://schemas.microsoft.com/office/drawing/2014/main" id="{9C912259-BCB1-425B-80D0-5FF5DA15CB9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3" name="TextBox 1772">
          <a:extLst>
            <a:ext uri="{FF2B5EF4-FFF2-40B4-BE49-F238E27FC236}">
              <a16:creationId xmlns:a16="http://schemas.microsoft.com/office/drawing/2014/main" id="{AD3FE107-2319-4E6E-8D3E-BE2EFDE0B67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4" name="TextBox 1773">
          <a:extLst>
            <a:ext uri="{FF2B5EF4-FFF2-40B4-BE49-F238E27FC236}">
              <a16:creationId xmlns:a16="http://schemas.microsoft.com/office/drawing/2014/main" id="{9CE87687-7B9A-4774-B23E-5C1B4AC991E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5" name="TextBox 1774">
          <a:extLst>
            <a:ext uri="{FF2B5EF4-FFF2-40B4-BE49-F238E27FC236}">
              <a16:creationId xmlns:a16="http://schemas.microsoft.com/office/drawing/2014/main" id="{8EEEA8DC-954C-4680-90D4-544AAFFE1B8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6" name="TextBox 1775">
          <a:extLst>
            <a:ext uri="{FF2B5EF4-FFF2-40B4-BE49-F238E27FC236}">
              <a16:creationId xmlns:a16="http://schemas.microsoft.com/office/drawing/2014/main" id="{ECCF3BF7-ABE6-4188-94CF-C4BA884E045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7" name="TextBox 1776">
          <a:extLst>
            <a:ext uri="{FF2B5EF4-FFF2-40B4-BE49-F238E27FC236}">
              <a16:creationId xmlns:a16="http://schemas.microsoft.com/office/drawing/2014/main" id="{D10A723D-704A-4662-8CDC-71635B8EBE7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8" name="TextBox 1777">
          <a:extLst>
            <a:ext uri="{FF2B5EF4-FFF2-40B4-BE49-F238E27FC236}">
              <a16:creationId xmlns:a16="http://schemas.microsoft.com/office/drawing/2014/main" id="{64BAACE3-B351-4497-B7A2-7BDD27251D9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79" name="TextBox 1778">
          <a:extLst>
            <a:ext uri="{FF2B5EF4-FFF2-40B4-BE49-F238E27FC236}">
              <a16:creationId xmlns:a16="http://schemas.microsoft.com/office/drawing/2014/main" id="{6AFBEEED-893F-42E8-B05F-2FE8F4A1C50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0" name="TextBox 1779">
          <a:extLst>
            <a:ext uri="{FF2B5EF4-FFF2-40B4-BE49-F238E27FC236}">
              <a16:creationId xmlns:a16="http://schemas.microsoft.com/office/drawing/2014/main" id="{6B67C408-E479-4F68-9D0A-192DB71151E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1" name="TextBox 1780">
          <a:extLst>
            <a:ext uri="{FF2B5EF4-FFF2-40B4-BE49-F238E27FC236}">
              <a16:creationId xmlns:a16="http://schemas.microsoft.com/office/drawing/2014/main" id="{87359552-6F3B-495D-8AD4-67A3534A402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2" name="TextBox 1781">
          <a:extLst>
            <a:ext uri="{FF2B5EF4-FFF2-40B4-BE49-F238E27FC236}">
              <a16:creationId xmlns:a16="http://schemas.microsoft.com/office/drawing/2014/main" id="{253EFCEF-C747-439F-9D76-44AEEDFB76D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3" name="TextBox 1782">
          <a:extLst>
            <a:ext uri="{FF2B5EF4-FFF2-40B4-BE49-F238E27FC236}">
              <a16:creationId xmlns:a16="http://schemas.microsoft.com/office/drawing/2014/main" id="{408C8825-4F83-42D6-B2C4-80DB4F10449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4" name="TextBox 1783">
          <a:extLst>
            <a:ext uri="{FF2B5EF4-FFF2-40B4-BE49-F238E27FC236}">
              <a16:creationId xmlns:a16="http://schemas.microsoft.com/office/drawing/2014/main" id="{A19EE653-93DC-4239-900E-CA49E5112CD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5" name="TextBox 1784">
          <a:extLst>
            <a:ext uri="{FF2B5EF4-FFF2-40B4-BE49-F238E27FC236}">
              <a16:creationId xmlns:a16="http://schemas.microsoft.com/office/drawing/2014/main" id="{4F4B002A-7C7F-4CCA-BEA8-80D7D960A7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6" name="TextBox 1785">
          <a:extLst>
            <a:ext uri="{FF2B5EF4-FFF2-40B4-BE49-F238E27FC236}">
              <a16:creationId xmlns:a16="http://schemas.microsoft.com/office/drawing/2014/main" id="{8CCAB189-DD79-4380-9D36-FD80298503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87" name="TextBox 1786">
          <a:extLst>
            <a:ext uri="{FF2B5EF4-FFF2-40B4-BE49-F238E27FC236}">
              <a16:creationId xmlns:a16="http://schemas.microsoft.com/office/drawing/2014/main" id="{A3000536-7AE9-4ED0-A328-4A9EF6233E4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88" name="TextBox 1787">
          <a:extLst>
            <a:ext uri="{FF2B5EF4-FFF2-40B4-BE49-F238E27FC236}">
              <a16:creationId xmlns:a16="http://schemas.microsoft.com/office/drawing/2014/main" id="{5A659081-4854-4C69-B393-E36C715462C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89" name="TextBox 1788">
          <a:extLst>
            <a:ext uri="{FF2B5EF4-FFF2-40B4-BE49-F238E27FC236}">
              <a16:creationId xmlns:a16="http://schemas.microsoft.com/office/drawing/2014/main" id="{707220C1-3446-40C5-9A1A-5979CDC648F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0" name="TextBox 1789">
          <a:extLst>
            <a:ext uri="{FF2B5EF4-FFF2-40B4-BE49-F238E27FC236}">
              <a16:creationId xmlns:a16="http://schemas.microsoft.com/office/drawing/2014/main" id="{40BF1778-1675-4BF3-A410-608EB5D3966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91" name="TextBox 1790">
          <a:extLst>
            <a:ext uri="{FF2B5EF4-FFF2-40B4-BE49-F238E27FC236}">
              <a16:creationId xmlns:a16="http://schemas.microsoft.com/office/drawing/2014/main" id="{E2B7E766-15CA-424E-9CB6-6661C4ADA38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792" name="TextBox 1791">
          <a:extLst>
            <a:ext uri="{FF2B5EF4-FFF2-40B4-BE49-F238E27FC236}">
              <a16:creationId xmlns:a16="http://schemas.microsoft.com/office/drawing/2014/main" id="{901B5817-DB29-4872-A2C3-5609F748243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3" name="TextBox 1792">
          <a:extLst>
            <a:ext uri="{FF2B5EF4-FFF2-40B4-BE49-F238E27FC236}">
              <a16:creationId xmlns:a16="http://schemas.microsoft.com/office/drawing/2014/main" id="{218B4858-BE6F-4C3E-A334-D4555CC8B10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4" name="TextBox 1793">
          <a:extLst>
            <a:ext uri="{FF2B5EF4-FFF2-40B4-BE49-F238E27FC236}">
              <a16:creationId xmlns:a16="http://schemas.microsoft.com/office/drawing/2014/main" id="{CCA2BAED-A5A6-4EAC-8CF3-D99500FEC7F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95" name="TextBox 1794">
          <a:extLst>
            <a:ext uri="{FF2B5EF4-FFF2-40B4-BE49-F238E27FC236}">
              <a16:creationId xmlns:a16="http://schemas.microsoft.com/office/drawing/2014/main" id="{E435CD08-EA3C-4142-AE40-25808FB4B09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796" name="TextBox 1795">
          <a:extLst>
            <a:ext uri="{FF2B5EF4-FFF2-40B4-BE49-F238E27FC236}">
              <a16:creationId xmlns:a16="http://schemas.microsoft.com/office/drawing/2014/main" id="{632DE15E-2B78-4C3F-967D-3D0016485187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7" name="TextBox 1796">
          <a:extLst>
            <a:ext uri="{FF2B5EF4-FFF2-40B4-BE49-F238E27FC236}">
              <a16:creationId xmlns:a16="http://schemas.microsoft.com/office/drawing/2014/main" id="{AC3F99A9-1D10-4CA0-83BD-59843E4E11D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8" name="TextBox 1797">
          <a:extLst>
            <a:ext uri="{FF2B5EF4-FFF2-40B4-BE49-F238E27FC236}">
              <a16:creationId xmlns:a16="http://schemas.microsoft.com/office/drawing/2014/main" id="{1BC80F64-F9AD-455C-9FA3-2EDCC74DE9E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799" name="TextBox 1798">
          <a:extLst>
            <a:ext uri="{FF2B5EF4-FFF2-40B4-BE49-F238E27FC236}">
              <a16:creationId xmlns:a16="http://schemas.microsoft.com/office/drawing/2014/main" id="{3699E1BC-9FD2-4115-9C05-AC33586979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00" name="TextBox 1799">
          <a:extLst>
            <a:ext uri="{FF2B5EF4-FFF2-40B4-BE49-F238E27FC236}">
              <a16:creationId xmlns:a16="http://schemas.microsoft.com/office/drawing/2014/main" id="{11689E16-A03C-41BB-86CA-D737A64165B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1" name="TextBox 1800">
          <a:extLst>
            <a:ext uri="{FF2B5EF4-FFF2-40B4-BE49-F238E27FC236}">
              <a16:creationId xmlns:a16="http://schemas.microsoft.com/office/drawing/2014/main" id="{72D6A8CF-71D0-48E4-A0B6-3440D51C15C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02" name="TextBox 1801">
          <a:extLst>
            <a:ext uri="{FF2B5EF4-FFF2-40B4-BE49-F238E27FC236}">
              <a16:creationId xmlns:a16="http://schemas.microsoft.com/office/drawing/2014/main" id="{31062D29-6C06-4DA4-B0B4-E51CD58C276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3" name="TextBox 1802">
          <a:extLst>
            <a:ext uri="{FF2B5EF4-FFF2-40B4-BE49-F238E27FC236}">
              <a16:creationId xmlns:a16="http://schemas.microsoft.com/office/drawing/2014/main" id="{CC6532B1-56C8-4F13-80FF-FC8121919F3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04" name="TextBox 1803">
          <a:extLst>
            <a:ext uri="{FF2B5EF4-FFF2-40B4-BE49-F238E27FC236}">
              <a16:creationId xmlns:a16="http://schemas.microsoft.com/office/drawing/2014/main" id="{4F331DDE-4BEB-4736-8970-73B84C3E4E27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5" name="TextBox 250">
          <a:extLst>
            <a:ext uri="{FF2B5EF4-FFF2-40B4-BE49-F238E27FC236}">
              <a16:creationId xmlns:a16="http://schemas.microsoft.com/office/drawing/2014/main" id="{A3DBD601-3AB2-4685-8E9B-3E359D334D9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6" name="TextBox 251">
          <a:extLst>
            <a:ext uri="{FF2B5EF4-FFF2-40B4-BE49-F238E27FC236}">
              <a16:creationId xmlns:a16="http://schemas.microsoft.com/office/drawing/2014/main" id="{2FAAB6C4-F752-471E-A353-5D67669EDB9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7" name="TextBox 501">
          <a:extLst>
            <a:ext uri="{FF2B5EF4-FFF2-40B4-BE49-F238E27FC236}">
              <a16:creationId xmlns:a16="http://schemas.microsoft.com/office/drawing/2014/main" id="{9CC321C8-B0D4-45F3-99D0-8947C310642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08" name="TextBox 502">
          <a:extLst>
            <a:ext uri="{FF2B5EF4-FFF2-40B4-BE49-F238E27FC236}">
              <a16:creationId xmlns:a16="http://schemas.microsoft.com/office/drawing/2014/main" id="{2CD93902-957B-49C0-916E-D664893AD50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809" name="TextBox 503">
          <a:extLst>
            <a:ext uri="{FF2B5EF4-FFF2-40B4-BE49-F238E27FC236}">
              <a16:creationId xmlns:a16="http://schemas.microsoft.com/office/drawing/2014/main" id="{819F5979-27DA-41B1-A426-CB02DE190AA8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0" name="TextBox 504">
          <a:extLst>
            <a:ext uri="{FF2B5EF4-FFF2-40B4-BE49-F238E27FC236}">
              <a16:creationId xmlns:a16="http://schemas.microsoft.com/office/drawing/2014/main" id="{2A28BC4C-FEFF-4E88-A877-20C31448B3B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1" name="TextBox 505">
          <a:extLst>
            <a:ext uri="{FF2B5EF4-FFF2-40B4-BE49-F238E27FC236}">
              <a16:creationId xmlns:a16="http://schemas.microsoft.com/office/drawing/2014/main" id="{ED2D137B-29CA-4826-A7F3-CCFC948322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2" name="TextBox 506">
          <a:extLst>
            <a:ext uri="{FF2B5EF4-FFF2-40B4-BE49-F238E27FC236}">
              <a16:creationId xmlns:a16="http://schemas.microsoft.com/office/drawing/2014/main" id="{4E498D4F-231C-481E-8ACB-19FAB2ABE30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3" name="TextBox 507">
          <a:extLst>
            <a:ext uri="{FF2B5EF4-FFF2-40B4-BE49-F238E27FC236}">
              <a16:creationId xmlns:a16="http://schemas.microsoft.com/office/drawing/2014/main" id="{5EC69977-336E-4F04-8AD2-36BDEE28550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4" name="TextBox 508">
          <a:extLst>
            <a:ext uri="{FF2B5EF4-FFF2-40B4-BE49-F238E27FC236}">
              <a16:creationId xmlns:a16="http://schemas.microsoft.com/office/drawing/2014/main" id="{AD89550C-A325-4438-8EBA-F3BAA62A130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5" name="TextBox 509">
          <a:extLst>
            <a:ext uri="{FF2B5EF4-FFF2-40B4-BE49-F238E27FC236}">
              <a16:creationId xmlns:a16="http://schemas.microsoft.com/office/drawing/2014/main" id="{E704B580-04AE-4EEE-966B-A58396E60A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6" name="TextBox 510">
          <a:extLst>
            <a:ext uri="{FF2B5EF4-FFF2-40B4-BE49-F238E27FC236}">
              <a16:creationId xmlns:a16="http://schemas.microsoft.com/office/drawing/2014/main" id="{8B99C2F5-EA15-4F72-AAC6-8914B95075E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7" name="TextBox 511">
          <a:extLst>
            <a:ext uri="{FF2B5EF4-FFF2-40B4-BE49-F238E27FC236}">
              <a16:creationId xmlns:a16="http://schemas.microsoft.com/office/drawing/2014/main" id="{01354C4F-D7BE-4B24-97DC-BE46757A728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8" name="TextBox 512">
          <a:extLst>
            <a:ext uri="{FF2B5EF4-FFF2-40B4-BE49-F238E27FC236}">
              <a16:creationId xmlns:a16="http://schemas.microsoft.com/office/drawing/2014/main" id="{6ADE525C-BB8D-4B32-81A6-9B13BE82C2E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19" name="TextBox 513">
          <a:extLst>
            <a:ext uri="{FF2B5EF4-FFF2-40B4-BE49-F238E27FC236}">
              <a16:creationId xmlns:a16="http://schemas.microsoft.com/office/drawing/2014/main" id="{8733E734-E3B4-4DCA-9863-C4BC5F07CC9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0" name="TextBox 514">
          <a:extLst>
            <a:ext uri="{FF2B5EF4-FFF2-40B4-BE49-F238E27FC236}">
              <a16:creationId xmlns:a16="http://schemas.microsoft.com/office/drawing/2014/main" id="{E0A1BC66-1B70-4A40-B223-55E80977C3D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1" name="TextBox 515">
          <a:extLst>
            <a:ext uri="{FF2B5EF4-FFF2-40B4-BE49-F238E27FC236}">
              <a16:creationId xmlns:a16="http://schemas.microsoft.com/office/drawing/2014/main" id="{47ABCCE5-6979-4ABE-B4E7-56A65D156E1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2" name="TextBox 516">
          <a:extLst>
            <a:ext uri="{FF2B5EF4-FFF2-40B4-BE49-F238E27FC236}">
              <a16:creationId xmlns:a16="http://schemas.microsoft.com/office/drawing/2014/main" id="{CFCA7ABC-F241-4394-8091-019C160A34F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3" name="TextBox 517">
          <a:extLst>
            <a:ext uri="{FF2B5EF4-FFF2-40B4-BE49-F238E27FC236}">
              <a16:creationId xmlns:a16="http://schemas.microsoft.com/office/drawing/2014/main" id="{F4884199-9375-4295-BD92-6FF4D7AE412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4" name="TextBox 518">
          <a:extLst>
            <a:ext uri="{FF2B5EF4-FFF2-40B4-BE49-F238E27FC236}">
              <a16:creationId xmlns:a16="http://schemas.microsoft.com/office/drawing/2014/main" id="{05C43E28-9B5E-4153-8E58-43C3B536B31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5" name="TextBox 519">
          <a:extLst>
            <a:ext uri="{FF2B5EF4-FFF2-40B4-BE49-F238E27FC236}">
              <a16:creationId xmlns:a16="http://schemas.microsoft.com/office/drawing/2014/main" id="{E06C77C7-493B-4C31-9529-D096DE5EDEC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6" name="TextBox 520">
          <a:extLst>
            <a:ext uri="{FF2B5EF4-FFF2-40B4-BE49-F238E27FC236}">
              <a16:creationId xmlns:a16="http://schemas.microsoft.com/office/drawing/2014/main" id="{2635A6F6-DC79-46CB-9EEC-6C8841BFD69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27" name="TextBox 521">
          <a:extLst>
            <a:ext uri="{FF2B5EF4-FFF2-40B4-BE49-F238E27FC236}">
              <a16:creationId xmlns:a16="http://schemas.microsoft.com/office/drawing/2014/main" id="{238F4A9F-003E-4E07-8A79-096AE7FF22C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28" name="TextBox 522">
          <a:extLst>
            <a:ext uri="{FF2B5EF4-FFF2-40B4-BE49-F238E27FC236}">
              <a16:creationId xmlns:a16="http://schemas.microsoft.com/office/drawing/2014/main" id="{7B478717-1E5B-4E85-B2E7-488065EA5A72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29" name="TextBox 523">
          <a:extLst>
            <a:ext uri="{FF2B5EF4-FFF2-40B4-BE49-F238E27FC236}">
              <a16:creationId xmlns:a16="http://schemas.microsoft.com/office/drawing/2014/main" id="{87D27E1F-156D-48A0-A9C0-AA7899BC563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0" name="TextBox 524">
          <a:extLst>
            <a:ext uri="{FF2B5EF4-FFF2-40B4-BE49-F238E27FC236}">
              <a16:creationId xmlns:a16="http://schemas.microsoft.com/office/drawing/2014/main" id="{3131C8BA-1F1B-4BF9-96FE-495662A26E2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1" name="TextBox 525">
          <a:extLst>
            <a:ext uri="{FF2B5EF4-FFF2-40B4-BE49-F238E27FC236}">
              <a16:creationId xmlns:a16="http://schemas.microsoft.com/office/drawing/2014/main" id="{11690A72-6F88-45B6-AB61-C1C944592BF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32" name="TextBox 526">
          <a:extLst>
            <a:ext uri="{FF2B5EF4-FFF2-40B4-BE49-F238E27FC236}">
              <a16:creationId xmlns:a16="http://schemas.microsoft.com/office/drawing/2014/main" id="{5EF1A37A-9EDB-4447-8AF0-7FF409B98C1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33" name="TextBox 527">
          <a:extLst>
            <a:ext uri="{FF2B5EF4-FFF2-40B4-BE49-F238E27FC236}">
              <a16:creationId xmlns:a16="http://schemas.microsoft.com/office/drawing/2014/main" id="{5CD0EB22-17D4-49DC-AE59-4B23EEF1130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4" name="TextBox 528">
          <a:extLst>
            <a:ext uri="{FF2B5EF4-FFF2-40B4-BE49-F238E27FC236}">
              <a16:creationId xmlns:a16="http://schemas.microsoft.com/office/drawing/2014/main" id="{F388F865-3131-40F9-9A59-8B75971B58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5" name="TextBox 529">
          <a:extLst>
            <a:ext uri="{FF2B5EF4-FFF2-40B4-BE49-F238E27FC236}">
              <a16:creationId xmlns:a16="http://schemas.microsoft.com/office/drawing/2014/main" id="{8F3D420C-2DEB-48FB-8CC2-9EE77ED7B38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36" name="TextBox 530">
          <a:extLst>
            <a:ext uri="{FF2B5EF4-FFF2-40B4-BE49-F238E27FC236}">
              <a16:creationId xmlns:a16="http://schemas.microsoft.com/office/drawing/2014/main" id="{9585FBF9-FAA7-43A0-B55A-2CA622178A7B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37" name="TextBox 531">
          <a:extLst>
            <a:ext uri="{FF2B5EF4-FFF2-40B4-BE49-F238E27FC236}">
              <a16:creationId xmlns:a16="http://schemas.microsoft.com/office/drawing/2014/main" id="{DF13DC33-7D93-4CCE-A6D2-DDB88450883E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8" name="TextBox 532">
          <a:extLst>
            <a:ext uri="{FF2B5EF4-FFF2-40B4-BE49-F238E27FC236}">
              <a16:creationId xmlns:a16="http://schemas.microsoft.com/office/drawing/2014/main" id="{C510FCE4-EB9C-451F-BBB2-601C71F4532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39" name="TextBox 284">
          <a:extLst>
            <a:ext uri="{FF2B5EF4-FFF2-40B4-BE49-F238E27FC236}">
              <a16:creationId xmlns:a16="http://schemas.microsoft.com/office/drawing/2014/main" id="{4D77CCEA-2308-4BA9-8B81-C7A3D741DD6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0" name="TextBox 285">
          <a:extLst>
            <a:ext uri="{FF2B5EF4-FFF2-40B4-BE49-F238E27FC236}">
              <a16:creationId xmlns:a16="http://schemas.microsoft.com/office/drawing/2014/main" id="{D23616E5-F91D-475D-B576-D04260A9A7E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41" name="TextBox 286">
          <a:extLst>
            <a:ext uri="{FF2B5EF4-FFF2-40B4-BE49-F238E27FC236}">
              <a16:creationId xmlns:a16="http://schemas.microsoft.com/office/drawing/2014/main" id="{8BCC65CE-09C9-4C56-A5DB-AC33A62BBF2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2" name="TextBox 287">
          <a:extLst>
            <a:ext uri="{FF2B5EF4-FFF2-40B4-BE49-F238E27FC236}">
              <a16:creationId xmlns:a16="http://schemas.microsoft.com/office/drawing/2014/main" id="{A09C4928-417D-40A0-BC6D-CC5CF9517AC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43" name="TextBox 288">
          <a:extLst>
            <a:ext uri="{FF2B5EF4-FFF2-40B4-BE49-F238E27FC236}">
              <a16:creationId xmlns:a16="http://schemas.microsoft.com/office/drawing/2014/main" id="{50C7E8AD-22C1-4DEE-97E4-8AE619342DD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4" name="TextBox 289">
          <a:extLst>
            <a:ext uri="{FF2B5EF4-FFF2-40B4-BE49-F238E27FC236}">
              <a16:creationId xmlns:a16="http://schemas.microsoft.com/office/drawing/2014/main" id="{6F837ED7-76DB-4C10-9663-12DD4D01C77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45" name="TextBox 290">
          <a:extLst>
            <a:ext uri="{FF2B5EF4-FFF2-40B4-BE49-F238E27FC236}">
              <a16:creationId xmlns:a16="http://schemas.microsoft.com/office/drawing/2014/main" id="{474D9EC7-E4A0-422F-A9B3-BA346719C88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6" name="TextBox 1845">
          <a:extLst>
            <a:ext uri="{FF2B5EF4-FFF2-40B4-BE49-F238E27FC236}">
              <a16:creationId xmlns:a16="http://schemas.microsoft.com/office/drawing/2014/main" id="{3F53A1CF-9194-4A31-88A8-A56BE3C71BE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7" name="TextBox 1846">
          <a:extLst>
            <a:ext uri="{FF2B5EF4-FFF2-40B4-BE49-F238E27FC236}">
              <a16:creationId xmlns:a16="http://schemas.microsoft.com/office/drawing/2014/main" id="{489085C7-C9DF-48BD-BC4A-A38E4BF3DC0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8" name="TextBox 250">
          <a:extLst>
            <a:ext uri="{FF2B5EF4-FFF2-40B4-BE49-F238E27FC236}">
              <a16:creationId xmlns:a16="http://schemas.microsoft.com/office/drawing/2014/main" id="{89173B89-96FB-4405-91AB-FB32E46D20C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49" name="TextBox 501">
          <a:extLst>
            <a:ext uri="{FF2B5EF4-FFF2-40B4-BE49-F238E27FC236}">
              <a16:creationId xmlns:a16="http://schemas.microsoft.com/office/drawing/2014/main" id="{6923249C-551E-4282-9317-0793A818C41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0" name="TextBox 1849">
          <a:extLst>
            <a:ext uri="{FF2B5EF4-FFF2-40B4-BE49-F238E27FC236}">
              <a16:creationId xmlns:a16="http://schemas.microsoft.com/office/drawing/2014/main" id="{9BB6262A-0562-4B7F-B48E-E45F7989F88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1" name="TextBox 1850">
          <a:extLst>
            <a:ext uri="{FF2B5EF4-FFF2-40B4-BE49-F238E27FC236}">
              <a16:creationId xmlns:a16="http://schemas.microsoft.com/office/drawing/2014/main" id="{2E57695B-A9C0-4A4E-8E19-4CEFF60BFBA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852" name="TextBox 1851">
          <a:extLst>
            <a:ext uri="{FF2B5EF4-FFF2-40B4-BE49-F238E27FC236}">
              <a16:creationId xmlns:a16="http://schemas.microsoft.com/office/drawing/2014/main" id="{E13E4C3D-FB15-4BB5-B585-A98777F372E8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3" name="TextBox 1852">
          <a:extLst>
            <a:ext uri="{FF2B5EF4-FFF2-40B4-BE49-F238E27FC236}">
              <a16:creationId xmlns:a16="http://schemas.microsoft.com/office/drawing/2014/main" id="{CF4C58B8-8B9D-44F7-9D6E-79F48348B4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4" name="TextBox 1853">
          <a:extLst>
            <a:ext uri="{FF2B5EF4-FFF2-40B4-BE49-F238E27FC236}">
              <a16:creationId xmlns:a16="http://schemas.microsoft.com/office/drawing/2014/main" id="{9A986255-D99C-467B-9B42-AC132B96BD1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5" name="TextBox 1854">
          <a:extLst>
            <a:ext uri="{FF2B5EF4-FFF2-40B4-BE49-F238E27FC236}">
              <a16:creationId xmlns:a16="http://schemas.microsoft.com/office/drawing/2014/main" id="{B1AD28C3-C2F3-4E00-A479-E15F62F6A6C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6" name="TextBox 1855">
          <a:extLst>
            <a:ext uri="{FF2B5EF4-FFF2-40B4-BE49-F238E27FC236}">
              <a16:creationId xmlns:a16="http://schemas.microsoft.com/office/drawing/2014/main" id="{2A9302DB-EB43-4DFA-841F-D46D0415D63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7" name="TextBox 1856">
          <a:extLst>
            <a:ext uri="{FF2B5EF4-FFF2-40B4-BE49-F238E27FC236}">
              <a16:creationId xmlns:a16="http://schemas.microsoft.com/office/drawing/2014/main" id="{B8888C8F-C446-4804-A662-5D0B974538A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8" name="TextBox 1857">
          <a:extLst>
            <a:ext uri="{FF2B5EF4-FFF2-40B4-BE49-F238E27FC236}">
              <a16:creationId xmlns:a16="http://schemas.microsoft.com/office/drawing/2014/main" id="{6CDC4F56-D435-40AC-BC7D-CD07CA947C3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59" name="TextBox 1858">
          <a:extLst>
            <a:ext uri="{FF2B5EF4-FFF2-40B4-BE49-F238E27FC236}">
              <a16:creationId xmlns:a16="http://schemas.microsoft.com/office/drawing/2014/main" id="{F683D08F-4D8F-4F94-B463-D038304768E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0" name="TextBox 1859">
          <a:extLst>
            <a:ext uri="{FF2B5EF4-FFF2-40B4-BE49-F238E27FC236}">
              <a16:creationId xmlns:a16="http://schemas.microsoft.com/office/drawing/2014/main" id="{598897C0-63BB-44AD-9166-388E1ECC5DB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1" name="TextBox 1860">
          <a:extLst>
            <a:ext uri="{FF2B5EF4-FFF2-40B4-BE49-F238E27FC236}">
              <a16:creationId xmlns:a16="http://schemas.microsoft.com/office/drawing/2014/main" id="{E3CDD9C7-35D1-45CE-9611-46428631C38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62" name="TextBox 1861">
          <a:extLst>
            <a:ext uri="{FF2B5EF4-FFF2-40B4-BE49-F238E27FC236}">
              <a16:creationId xmlns:a16="http://schemas.microsoft.com/office/drawing/2014/main" id="{A6D9CBC8-A6E9-4D36-AF0C-AB3D8F6E469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3" name="TextBox 1862">
          <a:extLst>
            <a:ext uri="{FF2B5EF4-FFF2-40B4-BE49-F238E27FC236}">
              <a16:creationId xmlns:a16="http://schemas.microsoft.com/office/drawing/2014/main" id="{21B7ED74-F885-4A2E-AA12-B35B6C7076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64" name="TextBox 1863">
          <a:extLst>
            <a:ext uri="{FF2B5EF4-FFF2-40B4-BE49-F238E27FC236}">
              <a16:creationId xmlns:a16="http://schemas.microsoft.com/office/drawing/2014/main" id="{3A415526-56EC-4637-A46E-60D83B36EC5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5" name="TextBox 1864">
          <a:extLst>
            <a:ext uri="{FF2B5EF4-FFF2-40B4-BE49-F238E27FC236}">
              <a16:creationId xmlns:a16="http://schemas.microsoft.com/office/drawing/2014/main" id="{EF2898D3-38DC-4AE4-90F5-78E5AD55F41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66" name="TextBox 1865">
          <a:extLst>
            <a:ext uri="{FF2B5EF4-FFF2-40B4-BE49-F238E27FC236}">
              <a16:creationId xmlns:a16="http://schemas.microsoft.com/office/drawing/2014/main" id="{AF72D442-ABEB-4A32-9A8C-9CF592EC36B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7" name="TextBox 1866">
          <a:extLst>
            <a:ext uri="{FF2B5EF4-FFF2-40B4-BE49-F238E27FC236}">
              <a16:creationId xmlns:a16="http://schemas.microsoft.com/office/drawing/2014/main" id="{78470554-955C-47B6-98BA-A9DCBA79D1B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8" name="TextBox 251">
          <a:extLst>
            <a:ext uri="{FF2B5EF4-FFF2-40B4-BE49-F238E27FC236}">
              <a16:creationId xmlns:a16="http://schemas.microsoft.com/office/drawing/2014/main" id="{12356213-1457-4733-8E37-30BB6B4309F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69" name="TextBox 502">
          <a:extLst>
            <a:ext uri="{FF2B5EF4-FFF2-40B4-BE49-F238E27FC236}">
              <a16:creationId xmlns:a16="http://schemas.microsoft.com/office/drawing/2014/main" id="{074F78F9-46DF-4D6A-B137-9BE4C903082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467995</xdr:colOff>
      <xdr:row>311</xdr:row>
      <xdr:rowOff>0</xdr:rowOff>
    </xdr:from>
    <xdr:ext cx="184731" cy="264560"/>
    <xdr:sp macro="" textlink="">
      <xdr:nvSpPr>
        <xdr:cNvPr id="1870" name="TextBox 503">
          <a:extLst>
            <a:ext uri="{FF2B5EF4-FFF2-40B4-BE49-F238E27FC236}">
              <a16:creationId xmlns:a16="http://schemas.microsoft.com/office/drawing/2014/main" id="{3D25F504-12C1-4A90-9A21-F677F5C09637}"/>
            </a:ext>
          </a:extLst>
        </xdr:cNvPr>
        <xdr:cNvSpPr txBox="1"/>
      </xdr:nvSpPr>
      <xdr:spPr>
        <a:xfrm>
          <a:off x="288734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1" name="TextBox 505">
          <a:extLst>
            <a:ext uri="{FF2B5EF4-FFF2-40B4-BE49-F238E27FC236}">
              <a16:creationId xmlns:a16="http://schemas.microsoft.com/office/drawing/2014/main" id="{EA29EA79-7B4F-4E98-BA93-D2770D65E6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2" name="TextBox 507">
          <a:extLst>
            <a:ext uri="{FF2B5EF4-FFF2-40B4-BE49-F238E27FC236}">
              <a16:creationId xmlns:a16="http://schemas.microsoft.com/office/drawing/2014/main" id="{BFEFF7DA-69F9-4B34-A7A2-3D27D66CBF0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3" name="TextBox 509">
          <a:extLst>
            <a:ext uri="{FF2B5EF4-FFF2-40B4-BE49-F238E27FC236}">
              <a16:creationId xmlns:a16="http://schemas.microsoft.com/office/drawing/2014/main" id="{899052B3-3194-45E8-9525-171CC43F188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4" name="TextBox 511">
          <a:extLst>
            <a:ext uri="{FF2B5EF4-FFF2-40B4-BE49-F238E27FC236}">
              <a16:creationId xmlns:a16="http://schemas.microsoft.com/office/drawing/2014/main" id="{6F14D6AB-90B9-4493-BB1E-0617374FFE1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5" name="TextBox 513">
          <a:extLst>
            <a:ext uri="{FF2B5EF4-FFF2-40B4-BE49-F238E27FC236}">
              <a16:creationId xmlns:a16="http://schemas.microsoft.com/office/drawing/2014/main" id="{B21753EC-04C1-4894-AD8C-F744C45E2D7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6" name="TextBox 515">
          <a:extLst>
            <a:ext uri="{FF2B5EF4-FFF2-40B4-BE49-F238E27FC236}">
              <a16:creationId xmlns:a16="http://schemas.microsoft.com/office/drawing/2014/main" id="{3A55F570-39F4-4C51-A263-6B3DA369175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7" name="TextBox 517">
          <a:extLst>
            <a:ext uri="{FF2B5EF4-FFF2-40B4-BE49-F238E27FC236}">
              <a16:creationId xmlns:a16="http://schemas.microsoft.com/office/drawing/2014/main" id="{6C7DB8E9-85B9-4289-9E8A-4AD2D44ADA5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8" name="TextBox 519">
          <a:extLst>
            <a:ext uri="{FF2B5EF4-FFF2-40B4-BE49-F238E27FC236}">
              <a16:creationId xmlns:a16="http://schemas.microsoft.com/office/drawing/2014/main" id="{00F0770E-193A-458F-9FF7-F1210985610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79" name="TextBox 521">
          <a:extLst>
            <a:ext uri="{FF2B5EF4-FFF2-40B4-BE49-F238E27FC236}">
              <a16:creationId xmlns:a16="http://schemas.microsoft.com/office/drawing/2014/main" id="{B5292832-CF47-4723-9D90-1154086C3C8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80" name="TextBox 523">
          <a:extLst>
            <a:ext uri="{FF2B5EF4-FFF2-40B4-BE49-F238E27FC236}">
              <a16:creationId xmlns:a16="http://schemas.microsoft.com/office/drawing/2014/main" id="{857EAE9B-DB96-4619-9FD4-022E8E4968E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1" name="TextBox 525">
          <a:extLst>
            <a:ext uri="{FF2B5EF4-FFF2-40B4-BE49-F238E27FC236}">
              <a16:creationId xmlns:a16="http://schemas.microsoft.com/office/drawing/2014/main" id="{FBB51CAD-5147-4888-8193-AF969D19957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882" name="TextBox 527">
          <a:extLst>
            <a:ext uri="{FF2B5EF4-FFF2-40B4-BE49-F238E27FC236}">
              <a16:creationId xmlns:a16="http://schemas.microsoft.com/office/drawing/2014/main" id="{C08DA22A-EC10-4A5A-AE68-CD0AD5437CD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3" name="TextBox 529">
          <a:extLst>
            <a:ext uri="{FF2B5EF4-FFF2-40B4-BE49-F238E27FC236}">
              <a16:creationId xmlns:a16="http://schemas.microsoft.com/office/drawing/2014/main" id="{468523A6-468E-46E7-9D9C-607B6133DA6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884" name="TextBox 531">
          <a:extLst>
            <a:ext uri="{FF2B5EF4-FFF2-40B4-BE49-F238E27FC236}">
              <a16:creationId xmlns:a16="http://schemas.microsoft.com/office/drawing/2014/main" id="{3F25CD2F-CCA6-4949-987C-183F1E60F306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5" name="TextBox 532">
          <a:extLst>
            <a:ext uri="{FF2B5EF4-FFF2-40B4-BE49-F238E27FC236}">
              <a16:creationId xmlns:a16="http://schemas.microsoft.com/office/drawing/2014/main" id="{36E65C20-F1C3-4C19-96DA-52DC34BEB0F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6" name="TextBox 1885">
          <a:extLst>
            <a:ext uri="{FF2B5EF4-FFF2-40B4-BE49-F238E27FC236}">
              <a16:creationId xmlns:a16="http://schemas.microsoft.com/office/drawing/2014/main" id="{6FB43DFB-FDCC-47C0-A57A-F9062159286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7" name="TextBox 1886">
          <a:extLst>
            <a:ext uri="{FF2B5EF4-FFF2-40B4-BE49-F238E27FC236}">
              <a16:creationId xmlns:a16="http://schemas.microsoft.com/office/drawing/2014/main" id="{91E2F6FF-5D1F-4C6B-B480-80211050A94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8" name="TextBox 1887">
          <a:extLst>
            <a:ext uri="{FF2B5EF4-FFF2-40B4-BE49-F238E27FC236}">
              <a16:creationId xmlns:a16="http://schemas.microsoft.com/office/drawing/2014/main" id="{B472599F-2929-4B66-A83A-E1E6FE08C62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89" name="TextBox 1888">
          <a:extLst>
            <a:ext uri="{FF2B5EF4-FFF2-40B4-BE49-F238E27FC236}">
              <a16:creationId xmlns:a16="http://schemas.microsoft.com/office/drawing/2014/main" id="{BC6222E1-C627-4E23-B245-FCDA3F9F355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0" name="TextBox 1889">
          <a:extLst>
            <a:ext uri="{FF2B5EF4-FFF2-40B4-BE49-F238E27FC236}">
              <a16:creationId xmlns:a16="http://schemas.microsoft.com/office/drawing/2014/main" id="{067FD552-30D1-42FA-8337-8AD028A5306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1" name="TextBox 1890">
          <a:extLst>
            <a:ext uri="{FF2B5EF4-FFF2-40B4-BE49-F238E27FC236}">
              <a16:creationId xmlns:a16="http://schemas.microsoft.com/office/drawing/2014/main" id="{4268712D-A8E0-412B-9FF5-B2121121ECF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2" name="TextBox 1891">
          <a:extLst>
            <a:ext uri="{FF2B5EF4-FFF2-40B4-BE49-F238E27FC236}">
              <a16:creationId xmlns:a16="http://schemas.microsoft.com/office/drawing/2014/main" id="{84EE9005-E9D3-4FAE-BFCB-911A22493FA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3" name="TextBox 1892">
          <a:extLst>
            <a:ext uri="{FF2B5EF4-FFF2-40B4-BE49-F238E27FC236}">
              <a16:creationId xmlns:a16="http://schemas.microsoft.com/office/drawing/2014/main" id="{CAEA4274-64F3-47ED-ACF1-2710B01A8A6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4" name="TextBox 1893">
          <a:extLst>
            <a:ext uri="{FF2B5EF4-FFF2-40B4-BE49-F238E27FC236}">
              <a16:creationId xmlns:a16="http://schemas.microsoft.com/office/drawing/2014/main" id="{C8073D82-D797-475C-8A37-F1934227771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5" name="TextBox 1894">
          <a:extLst>
            <a:ext uri="{FF2B5EF4-FFF2-40B4-BE49-F238E27FC236}">
              <a16:creationId xmlns:a16="http://schemas.microsoft.com/office/drawing/2014/main" id="{72E47656-86A0-4F23-921B-F5F694524E1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6" name="TextBox 1895">
          <a:extLst>
            <a:ext uri="{FF2B5EF4-FFF2-40B4-BE49-F238E27FC236}">
              <a16:creationId xmlns:a16="http://schemas.microsoft.com/office/drawing/2014/main" id="{EFC52E85-77A0-4EBF-9F72-E20A204F426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7" name="TextBox 1896">
          <a:extLst>
            <a:ext uri="{FF2B5EF4-FFF2-40B4-BE49-F238E27FC236}">
              <a16:creationId xmlns:a16="http://schemas.microsoft.com/office/drawing/2014/main" id="{26D04FF5-DB1D-48D3-8152-ECC9D2EE071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8" name="TextBox 1897">
          <a:extLst>
            <a:ext uri="{FF2B5EF4-FFF2-40B4-BE49-F238E27FC236}">
              <a16:creationId xmlns:a16="http://schemas.microsoft.com/office/drawing/2014/main" id="{91961D48-D660-4D0A-8B47-92CECC8C05D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899" name="TextBox 1898">
          <a:extLst>
            <a:ext uri="{FF2B5EF4-FFF2-40B4-BE49-F238E27FC236}">
              <a16:creationId xmlns:a16="http://schemas.microsoft.com/office/drawing/2014/main" id="{40A09DEC-F00F-4478-A208-C7FFE0DD7AC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0" name="TextBox 1899">
          <a:extLst>
            <a:ext uri="{FF2B5EF4-FFF2-40B4-BE49-F238E27FC236}">
              <a16:creationId xmlns:a16="http://schemas.microsoft.com/office/drawing/2014/main" id="{410B559E-1517-4008-8390-5ABA25EF03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1" name="TextBox 1900">
          <a:extLst>
            <a:ext uri="{FF2B5EF4-FFF2-40B4-BE49-F238E27FC236}">
              <a16:creationId xmlns:a16="http://schemas.microsoft.com/office/drawing/2014/main" id="{B75AF854-77D5-4F97-BECB-C50683BE12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2" name="TextBox 1901">
          <a:extLst>
            <a:ext uri="{FF2B5EF4-FFF2-40B4-BE49-F238E27FC236}">
              <a16:creationId xmlns:a16="http://schemas.microsoft.com/office/drawing/2014/main" id="{D079E5D6-C9E8-4CFF-9D6D-2017A0FF088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3" name="TextBox 1902">
          <a:extLst>
            <a:ext uri="{FF2B5EF4-FFF2-40B4-BE49-F238E27FC236}">
              <a16:creationId xmlns:a16="http://schemas.microsoft.com/office/drawing/2014/main" id="{53A3D18B-7615-4FEA-A6B1-D59AAEB3DB6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4" name="TextBox 1903">
          <a:extLst>
            <a:ext uri="{FF2B5EF4-FFF2-40B4-BE49-F238E27FC236}">
              <a16:creationId xmlns:a16="http://schemas.microsoft.com/office/drawing/2014/main" id="{35583D10-9D22-4122-BDC7-0DE0D61496A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5" name="TextBox 1904">
          <a:extLst>
            <a:ext uri="{FF2B5EF4-FFF2-40B4-BE49-F238E27FC236}">
              <a16:creationId xmlns:a16="http://schemas.microsoft.com/office/drawing/2014/main" id="{5D9AB5C9-D99E-48F4-A91A-A66DF6A890C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6" name="TextBox 1905">
          <a:extLst>
            <a:ext uri="{FF2B5EF4-FFF2-40B4-BE49-F238E27FC236}">
              <a16:creationId xmlns:a16="http://schemas.microsoft.com/office/drawing/2014/main" id="{04EC7FF8-E9ED-4263-9FCE-7B751C2FC56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07" name="TextBox 1906">
          <a:extLst>
            <a:ext uri="{FF2B5EF4-FFF2-40B4-BE49-F238E27FC236}">
              <a16:creationId xmlns:a16="http://schemas.microsoft.com/office/drawing/2014/main" id="{5B9744C0-80A3-48F5-9437-5DA31B44697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08" name="TextBox 1907">
          <a:extLst>
            <a:ext uri="{FF2B5EF4-FFF2-40B4-BE49-F238E27FC236}">
              <a16:creationId xmlns:a16="http://schemas.microsoft.com/office/drawing/2014/main" id="{4993B98D-FEF1-40A5-A84C-4E8777F9373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09" name="TextBox 1908">
          <a:extLst>
            <a:ext uri="{FF2B5EF4-FFF2-40B4-BE49-F238E27FC236}">
              <a16:creationId xmlns:a16="http://schemas.microsoft.com/office/drawing/2014/main" id="{C7212C83-3A9E-4750-B607-E5280A28C12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0" name="TextBox 1909">
          <a:extLst>
            <a:ext uri="{FF2B5EF4-FFF2-40B4-BE49-F238E27FC236}">
              <a16:creationId xmlns:a16="http://schemas.microsoft.com/office/drawing/2014/main" id="{587207DE-7CDD-4766-BB8A-5FA35BF018D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1" name="TextBox 1910">
          <a:extLst>
            <a:ext uri="{FF2B5EF4-FFF2-40B4-BE49-F238E27FC236}">
              <a16:creationId xmlns:a16="http://schemas.microsoft.com/office/drawing/2014/main" id="{4691A5AD-FCA3-4127-826A-81C0D2F708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12" name="TextBox 1911">
          <a:extLst>
            <a:ext uri="{FF2B5EF4-FFF2-40B4-BE49-F238E27FC236}">
              <a16:creationId xmlns:a16="http://schemas.microsoft.com/office/drawing/2014/main" id="{E280C911-87E6-4D77-B4F7-78E7865F8BD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13" name="TextBox 1912">
          <a:extLst>
            <a:ext uri="{FF2B5EF4-FFF2-40B4-BE49-F238E27FC236}">
              <a16:creationId xmlns:a16="http://schemas.microsoft.com/office/drawing/2014/main" id="{029CBF39-22EC-4DF2-B2F8-597D2E8A6A8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4" name="TextBox 1913">
          <a:extLst>
            <a:ext uri="{FF2B5EF4-FFF2-40B4-BE49-F238E27FC236}">
              <a16:creationId xmlns:a16="http://schemas.microsoft.com/office/drawing/2014/main" id="{60C02B2F-CD35-4872-A02C-21632EA2D56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5" name="TextBox 1914">
          <a:extLst>
            <a:ext uri="{FF2B5EF4-FFF2-40B4-BE49-F238E27FC236}">
              <a16:creationId xmlns:a16="http://schemas.microsoft.com/office/drawing/2014/main" id="{66262F0A-5FA0-4750-B679-668101CD10C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16" name="TextBox 1915">
          <a:extLst>
            <a:ext uri="{FF2B5EF4-FFF2-40B4-BE49-F238E27FC236}">
              <a16:creationId xmlns:a16="http://schemas.microsoft.com/office/drawing/2014/main" id="{B5CC8E33-F4EA-493C-9945-0CA630A176A2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17" name="TextBox 1916">
          <a:extLst>
            <a:ext uri="{FF2B5EF4-FFF2-40B4-BE49-F238E27FC236}">
              <a16:creationId xmlns:a16="http://schemas.microsoft.com/office/drawing/2014/main" id="{3C91A278-A275-4F2C-BB1C-BDCAE53A569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8" name="TextBox 1917">
          <a:extLst>
            <a:ext uri="{FF2B5EF4-FFF2-40B4-BE49-F238E27FC236}">
              <a16:creationId xmlns:a16="http://schemas.microsoft.com/office/drawing/2014/main" id="{48D4174E-3582-4FF8-B7C1-C5C7536D26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19" name="TextBox 1918">
          <a:extLst>
            <a:ext uri="{FF2B5EF4-FFF2-40B4-BE49-F238E27FC236}">
              <a16:creationId xmlns:a16="http://schemas.microsoft.com/office/drawing/2014/main" id="{2351D93D-7EE3-422A-A678-FADDBF86195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0" name="TextBox 1919">
          <a:extLst>
            <a:ext uri="{FF2B5EF4-FFF2-40B4-BE49-F238E27FC236}">
              <a16:creationId xmlns:a16="http://schemas.microsoft.com/office/drawing/2014/main" id="{90145347-D465-42F4-81FA-DA5AC28EAE0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21" name="TextBox 1920">
          <a:extLst>
            <a:ext uri="{FF2B5EF4-FFF2-40B4-BE49-F238E27FC236}">
              <a16:creationId xmlns:a16="http://schemas.microsoft.com/office/drawing/2014/main" id="{A1247A99-BDD7-4D3A-B937-D8B3E3DCA32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2" name="TextBox 1921">
          <a:extLst>
            <a:ext uri="{FF2B5EF4-FFF2-40B4-BE49-F238E27FC236}">
              <a16:creationId xmlns:a16="http://schemas.microsoft.com/office/drawing/2014/main" id="{ACBBD47E-B1F4-46F4-8416-5216578C154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23" name="TextBox 1922">
          <a:extLst>
            <a:ext uri="{FF2B5EF4-FFF2-40B4-BE49-F238E27FC236}">
              <a16:creationId xmlns:a16="http://schemas.microsoft.com/office/drawing/2014/main" id="{8FCE1D9A-9936-433F-841D-2DEEC7519DE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4" name="TextBox 1923">
          <a:extLst>
            <a:ext uri="{FF2B5EF4-FFF2-40B4-BE49-F238E27FC236}">
              <a16:creationId xmlns:a16="http://schemas.microsoft.com/office/drawing/2014/main" id="{1F57853A-3EEF-4B70-AF4E-8603FEAF5C6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25" name="TextBox 1924">
          <a:extLst>
            <a:ext uri="{FF2B5EF4-FFF2-40B4-BE49-F238E27FC236}">
              <a16:creationId xmlns:a16="http://schemas.microsoft.com/office/drawing/2014/main" id="{3A002755-AE7D-49B1-A1B9-E48FC31E8B7B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6" name="TextBox 250">
          <a:extLst>
            <a:ext uri="{FF2B5EF4-FFF2-40B4-BE49-F238E27FC236}">
              <a16:creationId xmlns:a16="http://schemas.microsoft.com/office/drawing/2014/main" id="{A28CD538-1923-4E39-8AD1-8786D25EE44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7" name="TextBox 251">
          <a:extLst>
            <a:ext uri="{FF2B5EF4-FFF2-40B4-BE49-F238E27FC236}">
              <a16:creationId xmlns:a16="http://schemas.microsoft.com/office/drawing/2014/main" id="{DF68FAC5-DA93-4EA0-AF5C-570000939DA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8" name="TextBox 501">
          <a:extLst>
            <a:ext uri="{FF2B5EF4-FFF2-40B4-BE49-F238E27FC236}">
              <a16:creationId xmlns:a16="http://schemas.microsoft.com/office/drawing/2014/main" id="{DEB68A32-A13F-49C3-B90D-15101BB15DA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29" name="TextBox 502">
          <a:extLst>
            <a:ext uri="{FF2B5EF4-FFF2-40B4-BE49-F238E27FC236}">
              <a16:creationId xmlns:a16="http://schemas.microsoft.com/office/drawing/2014/main" id="{1DB35519-6F50-4EC1-B999-CD5ED78DEB7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0" name="TextBox 504">
          <a:extLst>
            <a:ext uri="{FF2B5EF4-FFF2-40B4-BE49-F238E27FC236}">
              <a16:creationId xmlns:a16="http://schemas.microsoft.com/office/drawing/2014/main" id="{B6B00301-584B-4386-A57F-97D221556EE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1" name="TextBox 505">
          <a:extLst>
            <a:ext uri="{FF2B5EF4-FFF2-40B4-BE49-F238E27FC236}">
              <a16:creationId xmlns:a16="http://schemas.microsoft.com/office/drawing/2014/main" id="{D71E4003-A8AA-4E13-A4AF-006980A2A58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2" name="TextBox 506">
          <a:extLst>
            <a:ext uri="{FF2B5EF4-FFF2-40B4-BE49-F238E27FC236}">
              <a16:creationId xmlns:a16="http://schemas.microsoft.com/office/drawing/2014/main" id="{F34AEED2-B034-4071-8F65-7FA469F42C9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3" name="TextBox 507">
          <a:extLst>
            <a:ext uri="{FF2B5EF4-FFF2-40B4-BE49-F238E27FC236}">
              <a16:creationId xmlns:a16="http://schemas.microsoft.com/office/drawing/2014/main" id="{E520B0C5-08BC-45A0-B557-A50B2E6865E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4" name="TextBox 508">
          <a:extLst>
            <a:ext uri="{FF2B5EF4-FFF2-40B4-BE49-F238E27FC236}">
              <a16:creationId xmlns:a16="http://schemas.microsoft.com/office/drawing/2014/main" id="{5BBE5E7D-0E62-453E-A1C1-4FC61573CD7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5" name="TextBox 509">
          <a:extLst>
            <a:ext uri="{FF2B5EF4-FFF2-40B4-BE49-F238E27FC236}">
              <a16:creationId xmlns:a16="http://schemas.microsoft.com/office/drawing/2014/main" id="{B70A75B9-77BE-46B4-9EAA-87E8536C18A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6" name="TextBox 510">
          <a:extLst>
            <a:ext uri="{FF2B5EF4-FFF2-40B4-BE49-F238E27FC236}">
              <a16:creationId xmlns:a16="http://schemas.microsoft.com/office/drawing/2014/main" id="{94E60D9A-3EC5-4597-B7ED-F13E7DC2769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7" name="TextBox 511">
          <a:extLst>
            <a:ext uri="{FF2B5EF4-FFF2-40B4-BE49-F238E27FC236}">
              <a16:creationId xmlns:a16="http://schemas.microsoft.com/office/drawing/2014/main" id="{52E5D6D8-65EF-4E50-84CB-2BA3724A5F8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8" name="TextBox 512">
          <a:extLst>
            <a:ext uri="{FF2B5EF4-FFF2-40B4-BE49-F238E27FC236}">
              <a16:creationId xmlns:a16="http://schemas.microsoft.com/office/drawing/2014/main" id="{2EE28F00-6B7E-40DB-998C-D77103345D8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39" name="TextBox 513">
          <a:extLst>
            <a:ext uri="{FF2B5EF4-FFF2-40B4-BE49-F238E27FC236}">
              <a16:creationId xmlns:a16="http://schemas.microsoft.com/office/drawing/2014/main" id="{A4BE4EA3-9C7D-4649-8F5C-3704747D230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0" name="TextBox 514">
          <a:extLst>
            <a:ext uri="{FF2B5EF4-FFF2-40B4-BE49-F238E27FC236}">
              <a16:creationId xmlns:a16="http://schemas.microsoft.com/office/drawing/2014/main" id="{3D029ECF-13CD-4E9E-A82B-B81B4691620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1" name="TextBox 515">
          <a:extLst>
            <a:ext uri="{FF2B5EF4-FFF2-40B4-BE49-F238E27FC236}">
              <a16:creationId xmlns:a16="http://schemas.microsoft.com/office/drawing/2014/main" id="{25803FC1-8F58-409E-8493-C3EDDF9C174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2" name="TextBox 516">
          <a:extLst>
            <a:ext uri="{FF2B5EF4-FFF2-40B4-BE49-F238E27FC236}">
              <a16:creationId xmlns:a16="http://schemas.microsoft.com/office/drawing/2014/main" id="{59E8BA2E-6FB2-44BD-8F7A-66387987B54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3" name="TextBox 517">
          <a:extLst>
            <a:ext uri="{FF2B5EF4-FFF2-40B4-BE49-F238E27FC236}">
              <a16:creationId xmlns:a16="http://schemas.microsoft.com/office/drawing/2014/main" id="{494634C2-A60C-4208-819A-1D725F86E8B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4" name="TextBox 518">
          <a:extLst>
            <a:ext uri="{FF2B5EF4-FFF2-40B4-BE49-F238E27FC236}">
              <a16:creationId xmlns:a16="http://schemas.microsoft.com/office/drawing/2014/main" id="{DFEB8872-1030-4AB6-9781-BDDBAA69ADF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5" name="TextBox 519">
          <a:extLst>
            <a:ext uri="{FF2B5EF4-FFF2-40B4-BE49-F238E27FC236}">
              <a16:creationId xmlns:a16="http://schemas.microsoft.com/office/drawing/2014/main" id="{5B152756-309F-44BA-9E67-5CB1219926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6" name="TextBox 520">
          <a:extLst>
            <a:ext uri="{FF2B5EF4-FFF2-40B4-BE49-F238E27FC236}">
              <a16:creationId xmlns:a16="http://schemas.microsoft.com/office/drawing/2014/main" id="{B1219FE9-21F1-4DCF-B069-A60A8C7DCF5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47" name="TextBox 521">
          <a:extLst>
            <a:ext uri="{FF2B5EF4-FFF2-40B4-BE49-F238E27FC236}">
              <a16:creationId xmlns:a16="http://schemas.microsoft.com/office/drawing/2014/main" id="{6E1AD172-E48C-457A-BEB5-912F658B7E0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48" name="TextBox 522">
          <a:extLst>
            <a:ext uri="{FF2B5EF4-FFF2-40B4-BE49-F238E27FC236}">
              <a16:creationId xmlns:a16="http://schemas.microsoft.com/office/drawing/2014/main" id="{5CA7B98E-3401-40B3-AC4C-ABD583D528D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49" name="TextBox 523">
          <a:extLst>
            <a:ext uri="{FF2B5EF4-FFF2-40B4-BE49-F238E27FC236}">
              <a16:creationId xmlns:a16="http://schemas.microsoft.com/office/drawing/2014/main" id="{45E11E5D-C9AF-4719-825B-49EFCEFC95F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0" name="TextBox 524">
          <a:extLst>
            <a:ext uri="{FF2B5EF4-FFF2-40B4-BE49-F238E27FC236}">
              <a16:creationId xmlns:a16="http://schemas.microsoft.com/office/drawing/2014/main" id="{DB1494EA-E597-4CE5-A3B4-456DE04C95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1" name="TextBox 525">
          <a:extLst>
            <a:ext uri="{FF2B5EF4-FFF2-40B4-BE49-F238E27FC236}">
              <a16:creationId xmlns:a16="http://schemas.microsoft.com/office/drawing/2014/main" id="{2AB41909-BF4F-4C2B-AE0E-D8CC098302D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52" name="TextBox 526">
          <a:extLst>
            <a:ext uri="{FF2B5EF4-FFF2-40B4-BE49-F238E27FC236}">
              <a16:creationId xmlns:a16="http://schemas.microsoft.com/office/drawing/2014/main" id="{2ED986F7-3761-4D96-B09B-3DB1BEFA9BC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53" name="TextBox 527">
          <a:extLst>
            <a:ext uri="{FF2B5EF4-FFF2-40B4-BE49-F238E27FC236}">
              <a16:creationId xmlns:a16="http://schemas.microsoft.com/office/drawing/2014/main" id="{5E0E2593-1F8A-4349-92C9-3AE5B2CA5CB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4" name="TextBox 528">
          <a:extLst>
            <a:ext uri="{FF2B5EF4-FFF2-40B4-BE49-F238E27FC236}">
              <a16:creationId xmlns:a16="http://schemas.microsoft.com/office/drawing/2014/main" id="{8AB758D1-D8AF-4859-B468-9A24E9C0246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5" name="TextBox 529">
          <a:extLst>
            <a:ext uri="{FF2B5EF4-FFF2-40B4-BE49-F238E27FC236}">
              <a16:creationId xmlns:a16="http://schemas.microsoft.com/office/drawing/2014/main" id="{A77914CA-BDC3-4B08-ACF4-F022BE2E854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56" name="TextBox 530">
          <a:extLst>
            <a:ext uri="{FF2B5EF4-FFF2-40B4-BE49-F238E27FC236}">
              <a16:creationId xmlns:a16="http://schemas.microsoft.com/office/drawing/2014/main" id="{A0461943-978B-4EA9-80FC-9F569677FA5E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57" name="TextBox 531">
          <a:extLst>
            <a:ext uri="{FF2B5EF4-FFF2-40B4-BE49-F238E27FC236}">
              <a16:creationId xmlns:a16="http://schemas.microsoft.com/office/drawing/2014/main" id="{F5A8858B-5592-452B-9BDD-8F3BA9B188EF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8" name="TextBox 532">
          <a:extLst>
            <a:ext uri="{FF2B5EF4-FFF2-40B4-BE49-F238E27FC236}">
              <a16:creationId xmlns:a16="http://schemas.microsoft.com/office/drawing/2014/main" id="{ABC69E6C-4C89-4950-B96E-5807D45802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59" name="TextBox 284">
          <a:extLst>
            <a:ext uri="{FF2B5EF4-FFF2-40B4-BE49-F238E27FC236}">
              <a16:creationId xmlns:a16="http://schemas.microsoft.com/office/drawing/2014/main" id="{C4435F36-DFFA-4892-BB02-68D83989956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0" name="TextBox 285">
          <a:extLst>
            <a:ext uri="{FF2B5EF4-FFF2-40B4-BE49-F238E27FC236}">
              <a16:creationId xmlns:a16="http://schemas.microsoft.com/office/drawing/2014/main" id="{C4E0C5D9-46F4-4CB0-AD69-5843A9E4862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61" name="TextBox 286">
          <a:extLst>
            <a:ext uri="{FF2B5EF4-FFF2-40B4-BE49-F238E27FC236}">
              <a16:creationId xmlns:a16="http://schemas.microsoft.com/office/drawing/2014/main" id="{8D65CD79-1981-49DA-8D65-BAC9B127D74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2" name="TextBox 287">
          <a:extLst>
            <a:ext uri="{FF2B5EF4-FFF2-40B4-BE49-F238E27FC236}">
              <a16:creationId xmlns:a16="http://schemas.microsoft.com/office/drawing/2014/main" id="{855F2358-F8FB-4442-8F53-C4EF92AE009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63" name="TextBox 288">
          <a:extLst>
            <a:ext uri="{FF2B5EF4-FFF2-40B4-BE49-F238E27FC236}">
              <a16:creationId xmlns:a16="http://schemas.microsoft.com/office/drawing/2014/main" id="{6CCC32CD-830E-4FEF-A348-7A7418560B8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4" name="TextBox 289">
          <a:extLst>
            <a:ext uri="{FF2B5EF4-FFF2-40B4-BE49-F238E27FC236}">
              <a16:creationId xmlns:a16="http://schemas.microsoft.com/office/drawing/2014/main" id="{8EC774B5-2CA9-452E-96F4-9AE673B8BB1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65" name="TextBox 290">
          <a:extLst>
            <a:ext uri="{FF2B5EF4-FFF2-40B4-BE49-F238E27FC236}">
              <a16:creationId xmlns:a16="http://schemas.microsoft.com/office/drawing/2014/main" id="{4B8FFBCC-9007-4309-A72C-9F3D2760B261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6" name="TextBox 1965">
          <a:extLst>
            <a:ext uri="{FF2B5EF4-FFF2-40B4-BE49-F238E27FC236}">
              <a16:creationId xmlns:a16="http://schemas.microsoft.com/office/drawing/2014/main" id="{FBD3D002-E921-4FA1-85CB-EE592658E32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7" name="TextBox 1966">
          <a:extLst>
            <a:ext uri="{FF2B5EF4-FFF2-40B4-BE49-F238E27FC236}">
              <a16:creationId xmlns:a16="http://schemas.microsoft.com/office/drawing/2014/main" id="{F4258C0C-BC79-4C35-AB3F-A5C43D8A0AB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8" name="TextBox 250">
          <a:extLst>
            <a:ext uri="{FF2B5EF4-FFF2-40B4-BE49-F238E27FC236}">
              <a16:creationId xmlns:a16="http://schemas.microsoft.com/office/drawing/2014/main" id="{D63E9AD1-7161-4303-8651-9B35D8C9B5E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69" name="TextBox 501">
          <a:extLst>
            <a:ext uri="{FF2B5EF4-FFF2-40B4-BE49-F238E27FC236}">
              <a16:creationId xmlns:a16="http://schemas.microsoft.com/office/drawing/2014/main" id="{D9EA9119-601D-453D-A35E-8D2A41C3C4A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0" name="TextBox 1969">
          <a:extLst>
            <a:ext uri="{FF2B5EF4-FFF2-40B4-BE49-F238E27FC236}">
              <a16:creationId xmlns:a16="http://schemas.microsoft.com/office/drawing/2014/main" id="{49CC3C02-676F-4B82-9694-C525CE3E0C6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1" name="TextBox 1970">
          <a:extLst>
            <a:ext uri="{FF2B5EF4-FFF2-40B4-BE49-F238E27FC236}">
              <a16:creationId xmlns:a16="http://schemas.microsoft.com/office/drawing/2014/main" id="{A33F1F2E-6AB0-4731-B7FB-A24A9C1A1CE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2" name="TextBox 1971">
          <a:extLst>
            <a:ext uri="{FF2B5EF4-FFF2-40B4-BE49-F238E27FC236}">
              <a16:creationId xmlns:a16="http://schemas.microsoft.com/office/drawing/2014/main" id="{4AA4E7FB-0214-4972-AC8A-463F697BD64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3" name="TextBox 1972">
          <a:extLst>
            <a:ext uri="{FF2B5EF4-FFF2-40B4-BE49-F238E27FC236}">
              <a16:creationId xmlns:a16="http://schemas.microsoft.com/office/drawing/2014/main" id="{0EB60C15-AAF1-4D37-818A-D3F35994EDB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4" name="TextBox 1973">
          <a:extLst>
            <a:ext uri="{FF2B5EF4-FFF2-40B4-BE49-F238E27FC236}">
              <a16:creationId xmlns:a16="http://schemas.microsoft.com/office/drawing/2014/main" id="{5940D329-8836-4C2F-A594-7D773FC57C4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5" name="TextBox 1974">
          <a:extLst>
            <a:ext uri="{FF2B5EF4-FFF2-40B4-BE49-F238E27FC236}">
              <a16:creationId xmlns:a16="http://schemas.microsoft.com/office/drawing/2014/main" id="{011E619B-B9BC-44BA-BF6F-F8002491FDA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6" name="TextBox 1975">
          <a:extLst>
            <a:ext uri="{FF2B5EF4-FFF2-40B4-BE49-F238E27FC236}">
              <a16:creationId xmlns:a16="http://schemas.microsoft.com/office/drawing/2014/main" id="{7DFD31BC-2E93-45EE-BA6B-9806A0F003C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7" name="TextBox 1976">
          <a:extLst>
            <a:ext uri="{FF2B5EF4-FFF2-40B4-BE49-F238E27FC236}">
              <a16:creationId xmlns:a16="http://schemas.microsoft.com/office/drawing/2014/main" id="{5667AF9B-AF3F-493C-966A-2C38AAA4EA7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8" name="TextBox 1977">
          <a:extLst>
            <a:ext uri="{FF2B5EF4-FFF2-40B4-BE49-F238E27FC236}">
              <a16:creationId xmlns:a16="http://schemas.microsoft.com/office/drawing/2014/main" id="{C172C780-4D68-439A-A287-76B4EC252B7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79" name="TextBox 1978">
          <a:extLst>
            <a:ext uri="{FF2B5EF4-FFF2-40B4-BE49-F238E27FC236}">
              <a16:creationId xmlns:a16="http://schemas.microsoft.com/office/drawing/2014/main" id="{9E8B3F67-7D02-4AC7-B73A-070B79BBD24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0" name="TextBox 1979">
          <a:extLst>
            <a:ext uri="{FF2B5EF4-FFF2-40B4-BE49-F238E27FC236}">
              <a16:creationId xmlns:a16="http://schemas.microsoft.com/office/drawing/2014/main" id="{B6903AA1-662D-4A1B-AE4A-424B68E114E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81" name="TextBox 1980">
          <a:extLst>
            <a:ext uri="{FF2B5EF4-FFF2-40B4-BE49-F238E27FC236}">
              <a16:creationId xmlns:a16="http://schemas.microsoft.com/office/drawing/2014/main" id="{1AE8A1D5-EE18-47DB-8D84-598FA59519A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2" name="TextBox 1981">
          <a:extLst>
            <a:ext uri="{FF2B5EF4-FFF2-40B4-BE49-F238E27FC236}">
              <a16:creationId xmlns:a16="http://schemas.microsoft.com/office/drawing/2014/main" id="{E72ABF9A-69A4-4448-96B9-598997F670A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83" name="TextBox 1982">
          <a:extLst>
            <a:ext uri="{FF2B5EF4-FFF2-40B4-BE49-F238E27FC236}">
              <a16:creationId xmlns:a16="http://schemas.microsoft.com/office/drawing/2014/main" id="{788279B4-74F1-466B-92DE-B4ADFDDAE5A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4" name="TextBox 1983">
          <a:extLst>
            <a:ext uri="{FF2B5EF4-FFF2-40B4-BE49-F238E27FC236}">
              <a16:creationId xmlns:a16="http://schemas.microsoft.com/office/drawing/2014/main" id="{3BE43D56-D143-4252-AB77-83A97DDE5ED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1985" name="TextBox 1984">
          <a:extLst>
            <a:ext uri="{FF2B5EF4-FFF2-40B4-BE49-F238E27FC236}">
              <a16:creationId xmlns:a16="http://schemas.microsoft.com/office/drawing/2014/main" id="{1F11F50A-DC9E-418D-B2CD-657219D0DA3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6" name="TextBox 1985">
          <a:extLst>
            <a:ext uri="{FF2B5EF4-FFF2-40B4-BE49-F238E27FC236}">
              <a16:creationId xmlns:a16="http://schemas.microsoft.com/office/drawing/2014/main" id="{0E6F4774-5AF2-4EDE-AFAB-A79A27C3421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7" name="TextBox 251">
          <a:extLst>
            <a:ext uri="{FF2B5EF4-FFF2-40B4-BE49-F238E27FC236}">
              <a16:creationId xmlns:a16="http://schemas.microsoft.com/office/drawing/2014/main" id="{3023A36B-F05D-4734-B854-942AADA96FA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8" name="TextBox 502">
          <a:extLst>
            <a:ext uri="{FF2B5EF4-FFF2-40B4-BE49-F238E27FC236}">
              <a16:creationId xmlns:a16="http://schemas.microsoft.com/office/drawing/2014/main" id="{ACE56A40-AC70-4AB0-9816-01DFE1641CD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89" name="TextBox 505">
          <a:extLst>
            <a:ext uri="{FF2B5EF4-FFF2-40B4-BE49-F238E27FC236}">
              <a16:creationId xmlns:a16="http://schemas.microsoft.com/office/drawing/2014/main" id="{664F0B85-2E5B-42DE-8908-0E327F164D9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0" name="TextBox 507">
          <a:extLst>
            <a:ext uri="{FF2B5EF4-FFF2-40B4-BE49-F238E27FC236}">
              <a16:creationId xmlns:a16="http://schemas.microsoft.com/office/drawing/2014/main" id="{5E4735D0-F139-4EB0-B6C5-AB92C9105E3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1" name="TextBox 509">
          <a:extLst>
            <a:ext uri="{FF2B5EF4-FFF2-40B4-BE49-F238E27FC236}">
              <a16:creationId xmlns:a16="http://schemas.microsoft.com/office/drawing/2014/main" id="{7F980933-3C3F-43A9-9C04-597E8F0F6BD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2" name="TextBox 511">
          <a:extLst>
            <a:ext uri="{FF2B5EF4-FFF2-40B4-BE49-F238E27FC236}">
              <a16:creationId xmlns:a16="http://schemas.microsoft.com/office/drawing/2014/main" id="{B7A729E4-8623-40EA-BA98-79557DFEBDF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3" name="TextBox 513">
          <a:extLst>
            <a:ext uri="{FF2B5EF4-FFF2-40B4-BE49-F238E27FC236}">
              <a16:creationId xmlns:a16="http://schemas.microsoft.com/office/drawing/2014/main" id="{09966F15-3D8E-4E6C-8EB2-D1BEB18A7B7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4" name="TextBox 515">
          <a:extLst>
            <a:ext uri="{FF2B5EF4-FFF2-40B4-BE49-F238E27FC236}">
              <a16:creationId xmlns:a16="http://schemas.microsoft.com/office/drawing/2014/main" id="{9D7E3247-0A01-4049-9A5F-A8BA1F05DF7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5" name="TextBox 517">
          <a:extLst>
            <a:ext uri="{FF2B5EF4-FFF2-40B4-BE49-F238E27FC236}">
              <a16:creationId xmlns:a16="http://schemas.microsoft.com/office/drawing/2014/main" id="{9682B959-B522-4D77-9A7E-32E0FCB6360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6" name="TextBox 519">
          <a:extLst>
            <a:ext uri="{FF2B5EF4-FFF2-40B4-BE49-F238E27FC236}">
              <a16:creationId xmlns:a16="http://schemas.microsoft.com/office/drawing/2014/main" id="{89989536-285E-468C-8971-B7B74EEFA2A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7" name="TextBox 521">
          <a:extLst>
            <a:ext uri="{FF2B5EF4-FFF2-40B4-BE49-F238E27FC236}">
              <a16:creationId xmlns:a16="http://schemas.microsoft.com/office/drawing/2014/main" id="{5DFF499E-820E-41CB-957B-A4F0F61E7C9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1998" name="TextBox 523">
          <a:extLst>
            <a:ext uri="{FF2B5EF4-FFF2-40B4-BE49-F238E27FC236}">
              <a16:creationId xmlns:a16="http://schemas.microsoft.com/office/drawing/2014/main" id="{B401973E-5FD1-456E-A34C-BFE04FFAC52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1999" name="TextBox 525">
          <a:extLst>
            <a:ext uri="{FF2B5EF4-FFF2-40B4-BE49-F238E27FC236}">
              <a16:creationId xmlns:a16="http://schemas.microsoft.com/office/drawing/2014/main" id="{D508F9ED-D764-43C3-A798-0952E393B72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00" name="TextBox 527">
          <a:extLst>
            <a:ext uri="{FF2B5EF4-FFF2-40B4-BE49-F238E27FC236}">
              <a16:creationId xmlns:a16="http://schemas.microsoft.com/office/drawing/2014/main" id="{487E7AF1-F550-411C-91D0-243AD41DAB1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1" name="TextBox 529">
          <a:extLst>
            <a:ext uri="{FF2B5EF4-FFF2-40B4-BE49-F238E27FC236}">
              <a16:creationId xmlns:a16="http://schemas.microsoft.com/office/drawing/2014/main" id="{50B15839-B41E-4C30-B022-8D4F6BA0B89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02" name="TextBox 531">
          <a:extLst>
            <a:ext uri="{FF2B5EF4-FFF2-40B4-BE49-F238E27FC236}">
              <a16:creationId xmlns:a16="http://schemas.microsoft.com/office/drawing/2014/main" id="{A58021A4-4223-476E-BDCD-43B15771F29D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3" name="TextBox 532">
          <a:extLst>
            <a:ext uri="{FF2B5EF4-FFF2-40B4-BE49-F238E27FC236}">
              <a16:creationId xmlns:a16="http://schemas.microsoft.com/office/drawing/2014/main" id="{3888887C-F0EF-4A94-A99D-4E2FCC67E12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4" name="TextBox 2003">
          <a:extLst>
            <a:ext uri="{FF2B5EF4-FFF2-40B4-BE49-F238E27FC236}">
              <a16:creationId xmlns:a16="http://schemas.microsoft.com/office/drawing/2014/main" id="{A414FD0B-C03B-4F10-8077-F8DB18CA55B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5" name="TextBox 2004">
          <a:extLst>
            <a:ext uri="{FF2B5EF4-FFF2-40B4-BE49-F238E27FC236}">
              <a16:creationId xmlns:a16="http://schemas.microsoft.com/office/drawing/2014/main" id="{75DBE86A-EC4E-44B9-95C5-D4A3A2E38B4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6" name="TextBox 2005">
          <a:extLst>
            <a:ext uri="{FF2B5EF4-FFF2-40B4-BE49-F238E27FC236}">
              <a16:creationId xmlns:a16="http://schemas.microsoft.com/office/drawing/2014/main" id="{C6EAE976-55A7-4B27-85B0-FC463BD1CE7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7" name="TextBox 2006">
          <a:extLst>
            <a:ext uri="{FF2B5EF4-FFF2-40B4-BE49-F238E27FC236}">
              <a16:creationId xmlns:a16="http://schemas.microsoft.com/office/drawing/2014/main" id="{8CACC1F6-82A6-4360-A1EF-BE0FA84809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8" name="TextBox 2007">
          <a:extLst>
            <a:ext uri="{FF2B5EF4-FFF2-40B4-BE49-F238E27FC236}">
              <a16:creationId xmlns:a16="http://schemas.microsoft.com/office/drawing/2014/main" id="{0674B3C3-98FB-490F-86ED-07FAD38CE6B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09" name="TextBox 2008">
          <a:extLst>
            <a:ext uri="{FF2B5EF4-FFF2-40B4-BE49-F238E27FC236}">
              <a16:creationId xmlns:a16="http://schemas.microsoft.com/office/drawing/2014/main" id="{08F25415-8500-445C-8F0B-4315D3C0F04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0" name="TextBox 2009">
          <a:extLst>
            <a:ext uri="{FF2B5EF4-FFF2-40B4-BE49-F238E27FC236}">
              <a16:creationId xmlns:a16="http://schemas.microsoft.com/office/drawing/2014/main" id="{938789D3-D0D9-41B9-B9EC-D365CD74DA7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1" name="TextBox 2010">
          <a:extLst>
            <a:ext uri="{FF2B5EF4-FFF2-40B4-BE49-F238E27FC236}">
              <a16:creationId xmlns:a16="http://schemas.microsoft.com/office/drawing/2014/main" id="{FDFCC7D8-502F-418A-A953-0B9E4E221E2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2" name="TextBox 2011">
          <a:extLst>
            <a:ext uri="{FF2B5EF4-FFF2-40B4-BE49-F238E27FC236}">
              <a16:creationId xmlns:a16="http://schemas.microsoft.com/office/drawing/2014/main" id="{CAECA008-B71F-42AB-894F-8F445CF50E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3" name="TextBox 2012">
          <a:extLst>
            <a:ext uri="{FF2B5EF4-FFF2-40B4-BE49-F238E27FC236}">
              <a16:creationId xmlns:a16="http://schemas.microsoft.com/office/drawing/2014/main" id="{9C52D58C-F45A-4644-84FC-E538EAE3999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4" name="TextBox 2013">
          <a:extLst>
            <a:ext uri="{FF2B5EF4-FFF2-40B4-BE49-F238E27FC236}">
              <a16:creationId xmlns:a16="http://schemas.microsoft.com/office/drawing/2014/main" id="{DB8D5650-0E29-4480-B9C2-6BBB415067D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5" name="TextBox 2014">
          <a:extLst>
            <a:ext uri="{FF2B5EF4-FFF2-40B4-BE49-F238E27FC236}">
              <a16:creationId xmlns:a16="http://schemas.microsoft.com/office/drawing/2014/main" id="{D43E130D-E3BA-4178-97D5-0E61FC8E6FD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6" name="TextBox 2015">
          <a:extLst>
            <a:ext uri="{FF2B5EF4-FFF2-40B4-BE49-F238E27FC236}">
              <a16:creationId xmlns:a16="http://schemas.microsoft.com/office/drawing/2014/main" id="{2C2E1C9F-A1CC-4AFC-8DC8-E176D410841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7" name="TextBox 2016">
          <a:extLst>
            <a:ext uri="{FF2B5EF4-FFF2-40B4-BE49-F238E27FC236}">
              <a16:creationId xmlns:a16="http://schemas.microsoft.com/office/drawing/2014/main" id="{4FE192EB-8E15-4C9B-9E93-D43BCDD4AFB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8" name="TextBox 2017">
          <a:extLst>
            <a:ext uri="{FF2B5EF4-FFF2-40B4-BE49-F238E27FC236}">
              <a16:creationId xmlns:a16="http://schemas.microsoft.com/office/drawing/2014/main" id="{D590A1D8-3F60-48AF-B34D-F4EAAED32C2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19" name="TextBox 2018">
          <a:extLst>
            <a:ext uri="{FF2B5EF4-FFF2-40B4-BE49-F238E27FC236}">
              <a16:creationId xmlns:a16="http://schemas.microsoft.com/office/drawing/2014/main" id="{87BDA7D4-C1D8-4F2E-92CC-898CBB1E621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0" name="TextBox 2019">
          <a:extLst>
            <a:ext uri="{FF2B5EF4-FFF2-40B4-BE49-F238E27FC236}">
              <a16:creationId xmlns:a16="http://schemas.microsoft.com/office/drawing/2014/main" id="{1E71891B-BB72-4803-B6E3-22BF0EFE767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1" name="TextBox 2020">
          <a:extLst>
            <a:ext uri="{FF2B5EF4-FFF2-40B4-BE49-F238E27FC236}">
              <a16:creationId xmlns:a16="http://schemas.microsoft.com/office/drawing/2014/main" id="{175D8B7D-5EA5-4F08-AC14-AD11FF29440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2" name="TextBox 2021">
          <a:extLst>
            <a:ext uri="{FF2B5EF4-FFF2-40B4-BE49-F238E27FC236}">
              <a16:creationId xmlns:a16="http://schemas.microsoft.com/office/drawing/2014/main" id="{9DBA0D84-1910-4950-B979-5CAE80A1BA8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3" name="TextBox 2022">
          <a:extLst>
            <a:ext uri="{FF2B5EF4-FFF2-40B4-BE49-F238E27FC236}">
              <a16:creationId xmlns:a16="http://schemas.microsoft.com/office/drawing/2014/main" id="{56845CC7-32E0-4589-89AA-D9AAE3C20DE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4" name="TextBox 2023">
          <a:extLst>
            <a:ext uri="{FF2B5EF4-FFF2-40B4-BE49-F238E27FC236}">
              <a16:creationId xmlns:a16="http://schemas.microsoft.com/office/drawing/2014/main" id="{7FDD3FEB-45BB-4AE6-8F82-CCB0CF9DC9E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5" name="TextBox 2024">
          <a:extLst>
            <a:ext uri="{FF2B5EF4-FFF2-40B4-BE49-F238E27FC236}">
              <a16:creationId xmlns:a16="http://schemas.microsoft.com/office/drawing/2014/main" id="{A1640F99-A1F4-4E5A-87AD-4AAA0107E72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26" name="TextBox 2025">
          <a:extLst>
            <a:ext uri="{FF2B5EF4-FFF2-40B4-BE49-F238E27FC236}">
              <a16:creationId xmlns:a16="http://schemas.microsoft.com/office/drawing/2014/main" id="{91AC06DD-C2A2-47E7-A9F7-38DDCD032DF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27" name="TextBox 2026">
          <a:extLst>
            <a:ext uri="{FF2B5EF4-FFF2-40B4-BE49-F238E27FC236}">
              <a16:creationId xmlns:a16="http://schemas.microsoft.com/office/drawing/2014/main" id="{78A43F3D-1221-4E0A-952E-201E16472687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8" name="TextBox 2027">
          <a:extLst>
            <a:ext uri="{FF2B5EF4-FFF2-40B4-BE49-F238E27FC236}">
              <a16:creationId xmlns:a16="http://schemas.microsoft.com/office/drawing/2014/main" id="{61ADBC66-885F-4490-AB93-75FD3FD34B2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29" name="TextBox 2028">
          <a:extLst>
            <a:ext uri="{FF2B5EF4-FFF2-40B4-BE49-F238E27FC236}">
              <a16:creationId xmlns:a16="http://schemas.microsoft.com/office/drawing/2014/main" id="{7F25BB2B-3DC6-4E8F-A58A-BD7B36988F9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30" name="TextBox 2029">
          <a:extLst>
            <a:ext uri="{FF2B5EF4-FFF2-40B4-BE49-F238E27FC236}">
              <a16:creationId xmlns:a16="http://schemas.microsoft.com/office/drawing/2014/main" id="{F801442E-EC9F-43C1-8757-167D17A9F3A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31" name="TextBox 2030">
          <a:extLst>
            <a:ext uri="{FF2B5EF4-FFF2-40B4-BE49-F238E27FC236}">
              <a16:creationId xmlns:a16="http://schemas.microsoft.com/office/drawing/2014/main" id="{9AC3D4E9-1077-4CF0-91E3-CB5658ABCA3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32" name="TextBox 2031">
          <a:extLst>
            <a:ext uri="{FF2B5EF4-FFF2-40B4-BE49-F238E27FC236}">
              <a16:creationId xmlns:a16="http://schemas.microsoft.com/office/drawing/2014/main" id="{85BE9542-A017-4A0F-AAFD-406C700A8AE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33" name="TextBox 2032">
          <a:extLst>
            <a:ext uri="{FF2B5EF4-FFF2-40B4-BE49-F238E27FC236}">
              <a16:creationId xmlns:a16="http://schemas.microsoft.com/office/drawing/2014/main" id="{508A47F4-9FC2-4693-9ABC-CDBF450C036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34" name="TextBox 2033">
          <a:extLst>
            <a:ext uri="{FF2B5EF4-FFF2-40B4-BE49-F238E27FC236}">
              <a16:creationId xmlns:a16="http://schemas.microsoft.com/office/drawing/2014/main" id="{C82ED067-9B0D-4949-8378-4F5A1EAC00DD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35" name="TextBox 2034">
          <a:extLst>
            <a:ext uri="{FF2B5EF4-FFF2-40B4-BE49-F238E27FC236}">
              <a16:creationId xmlns:a16="http://schemas.microsoft.com/office/drawing/2014/main" id="{D9BCDBFB-92FD-4A2A-87DC-907F4BDF760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36" name="TextBox 2035">
          <a:extLst>
            <a:ext uri="{FF2B5EF4-FFF2-40B4-BE49-F238E27FC236}">
              <a16:creationId xmlns:a16="http://schemas.microsoft.com/office/drawing/2014/main" id="{DFD5E8B9-070E-42A1-AE23-ED1612E2E4F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37" name="TextBox 2036">
          <a:extLst>
            <a:ext uri="{FF2B5EF4-FFF2-40B4-BE49-F238E27FC236}">
              <a16:creationId xmlns:a16="http://schemas.microsoft.com/office/drawing/2014/main" id="{9D8DEEF2-DEE6-4E65-80E7-DF8223BBCC3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38" name="TextBox 2037">
          <a:extLst>
            <a:ext uri="{FF2B5EF4-FFF2-40B4-BE49-F238E27FC236}">
              <a16:creationId xmlns:a16="http://schemas.microsoft.com/office/drawing/2014/main" id="{1692C0CD-C0E1-4D3E-96D3-2A9070E5E1D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39" name="TextBox 2038">
          <a:extLst>
            <a:ext uri="{FF2B5EF4-FFF2-40B4-BE49-F238E27FC236}">
              <a16:creationId xmlns:a16="http://schemas.microsoft.com/office/drawing/2014/main" id="{CFF32333-E42F-4F6B-B6FF-9FEC13A8CDD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0" name="TextBox 2039">
          <a:extLst>
            <a:ext uri="{FF2B5EF4-FFF2-40B4-BE49-F238E27FC236}">
              <a16:creationId xmlns:a16="http://schemas.microsoft.com/office/drawing/2014/main" id="{06971E59-3DF8-46C9-9BCF-45C6E79A1F9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41" name="TextBox 2040">
          <a:extLst>
            <a:ext uri="{FF2B5EF4-FFF2-40B4-BE49-F238E27FC236}">
              <a16:creationId xmlns:a16="http://schemas.microsoft.com/office/drawing/2014/main" id="{F2026357-07B0-4C1E-9EE9-CED57F687C3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2" name="TextBox 2041">
          <a:extLst>
            <a:ext uri="{FF2B5EF4-FFF2-40B4-BE49-F238E27FC236}">
              <a16:creationId xmlns:a16="http://schemas.microsoft.com/office/drawing/2014/main" id="{FAD53858-8613-4324-BDED-AFEAC896779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43" name="TextBox 2042">
          <a:extLst>
            <a:ext uri="{FF2B5EF4-FFF2-40B4-BE49-F238E27FC236}">
              <a16:creationId xmlns:a16="http://schemas.microsoft.com/office/drawing/2014/main" id="{BDC606A6-242B-4C6E-B55E-C58F7EFC070F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4" name="TextBox 250">
          <a:extLst>
            <a:ext uri="{FF2B5EF4-FFF2-40B4-BE49-F238E27FC236}">
              <a16:creationId xmlns:a16="http://schemas.microsoft.com/office/drawing/2014/main" id="{1D99558A-7976-4151-A9C6-79A13E64386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5" name="TextBox 251">
          <a:extLst>
            <a:ext uri="{FF2B5EF4-FFF2-40B4-BE49-F238E27FC236}">
              <a16:creationId xmlns:a16="http://schemas.microsoft.com/office/drawing/2014/main" id="{71C1B42F-6087-4AAF-A095-011D65F80D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6" name="TextBox 501">
          <a:extLst>
            <a:ext uri="{FF2B5EF4-FFF2-40B4-BE49-F238E27FC236}">
              <a16:creationId xmlns:a16="http://schemas.microsoft.com/office/drawing/2014/main" id="{79BC45B2-9676-4827-82C8-D6308318E89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7" name="TextBox 502">
          <a:extLst>
            <a:ext uri="{FF2B5EF4-FFF2-40B4-BE49-F238E27FC236}">
              <a16:creationId xmlns:a16="http://schemas.microsoft.com/office/drawing/2014/main" id="{5792ACE0-F430-4486-92B7-15346CAC2EC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8" name="TextBox 504">
          <a:extLst>
            <a:ext uri="{FF2B5EF4-FFF2-40B4-BE49-F238E27FC236}">
              <a16:creationId xmlns:a16="http://schemas.microsoft.com/office/drawing/2014/main" id="{551D9CA9-78AC-4331-99E8-CE44A38889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49" name="TextBox 505">
          <a:extLst>
            <a:ext uri="{FF2B5EF4-FFF2-40B4-BE49-F238E27FC236}">
              <a16:creationId xmlns:a16="http://schemas.microsoft.com/office/drawing/2014/main" id="{72ABD715-56C1-467D-AEB3-38E12EF7BFF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0" name="TextBox 506">
          <a:extLst>
            <a:ext uri="{FF2B5EF4-FFF2-40B4-BE49-F238E27FC236}">
              <a16:creationId xmlns:a16="http://schemas.microsoft.com/office/drawing/2014/main" id="{E7C08532-C029-4C00-B655-1EF9C5A17EC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1" name="TextBox 507">
          <a:extLst>
            <a:ext uri="{FF2B5EF4-FFF2-40B4-BE49-F238E27FC236}">
              <a16:creationId xmlns:a16="http://schemas.microsoft.com/office/drawing/2014/main" id="{46929DAE-D4CE-4CA4-B248-5CD7FACE810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2" name="TextBox 508">
          <a:extLst>
            <a:ext uri="{FF2B5EF4-FFF2-40B4-BE49-F238E27FC236}">
              <a16:creationId xmlns:a16="http://schemas.microsoft.com/office/drawing/2014/main" id="{D3263121-CDB7-4706-9C83-265304EDA9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3" name="TextBox 509">
          <a:extLst>
            <a:ext uri="{FF2B5EF4-FFF2-40B4-BE49-F238E27FC236}">
              <a16:creationId xmlns:a16="http://schemas.microsoft.com/office/drawing/2014/main" id="{8E924C7E-843A-4673-8775-0AE6E67C1F1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4" name="TextBox 510">
          <a:extLst>
            <a:ext uri="{FF2B5EF4-FFF2-40B4-BE49-F238E27FC236}">
              <a16:creationId xmlns:a16="http://schemas.microsoft.com/office/drawing/2014/main" id="{14FB5766-93AD-4BED-985D-C68A05FBFD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5" name="TextBox 511">
          <a:extLst>
            <a:ext uri="{FF2B5EF4-FFF2-40B4-BE49-F238E27FC236}">
              <a16:creationId xmlns:a16="http://schemas.microsoft.com/office/drawing/2014/main" id="{7275842B-57AB-4AFE-8114-E9D2958F25A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6" name="TextBox 512">
          <a:extLst>
            <a:ext uri="{FF2B5EF4-FFF2-40B4-BE49-F238E27FC236}">
              <a16:creationId xmlns:a16="http://schemas.microsoft.com/office/drawing/2014/main" id="{7C49FDCA-45DD-40C5-A55B-D5EB46D3F63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7" name="TextBox 513">
          <a:extLst>
            <a:ext uri="{FF2B5EF4-FFF2-40B4-BE49-F238E27FC236}">
              <a16:creationId xmlns:a16="http://schemas.microsoft.com/office/drawing/2014/main" id="{14DBB358-3472-4DC2-AA95-C5408D022BA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8" name="TextBox 514">
          <a:extLst>
            <a:ext uri="{FF2B5EF4-FFF2-40B4-BE49-F238E27FC236}">
              <a16:creationId xmlns:a16="http://schemas.microsoft.com/office/drawing/2014/main" id="{14336858-B39B-49BD-8DB9-51E2D95A9DB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59" name="TextBox 515">
          <a:extLst>
            <a:ext uri="{FF2B5EF4-FFF2-40B4-BE49-F238E27FC236}">
              <a16:creationId xmlns:a16="http://schemas.microsoft.com/office/drawing/2014/main" id="{B5FD5599-38C3-4626-90A3-51D823BB4B6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0" name="TextBox 516">
          <a:extLst>
            <a:ext uri="{FF2B5EF4-FFF2-40B4-BE49-F238E27FC236}">
              <a16:creationId xmlns:a16="http://schemas.microsoft.com/office/drawing/2014/main" id="{F3FDBC36-BC44-41EF-9828-75FF9419D44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1" name="TextBox 517">
          <a:extLst>
            <a:ext uri="{FF2B5EF4-FFF2-40B4-BE49-F238E27FC236}">
              <a16:creationId xmlns:a16="http://schemas.microsoft.com/office/drawing/2014/main" id="{A0509182-86D8-48BD-87E3-2579029969A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2" name="TextBox 518">
          <a:extLst>
            <a:ext uri="{FF2B5EF4-FFF2-40B4-BE49-F238E27FC236}">
              <a16:creationId xmlns:a16="http://schemas.microsoft.com/office/drawing/2014/main" id="{5B8D2E60-BBB5-43CC-A2B3-8885C5FF8E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3" name="TextBox 519">
          <a:extLst>
            <a:ext uri="{FF2B5EF4-FFF2-40B4-BE49-F238E27FC236}">
              <a16:creationId xmlns:a16="http://schemas.microsoft.com/office/drawing/2014/main" id="{9AC898AD-6C5E-4D15-BD64-BA66AB1E65A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4" name="TextBox 520">
          <a:extLst>
            <a:ext uri="{FF2B5EF4-FFF2-40B4-BE49-F238E27FC236}">
              <a16:creationId xmlns:a16="http://schemas.microsoft.com/office/drawing/2014/main" id="{2802EF14-7030-4911-BF5F-A5A9C159AFF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5" name="TextBox 521">
          <a:extLst>
            <a:ext uri="{FF2B5EF4-FFF2-40B4-BE49-F238E27FC236}">
              <a16:creationId xmlns:a16="http://schemas.microsoft.com/office/drawing/2014/main" id="{C73C8D20-2374-4051-AA05-D3FDEB731C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66" name="TextBox 522">
          <a:extLst>
            <a:ext uri="{FF2B5EF4-FFF2-40B4-BE49-F238E27FC236}">
              <a16:creationId xmlns:a16="http://schemas.microsoft.com/office/drawing/2014/main" id="{1AD3D2D5-3E13-4032-9E2D-38FF414A291E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67" name="TextBox 523">
          <a:extLst>
            <a:ext uri="{FF2B5EF4-FFF2-40B4-BE49-F238E27FC236}">
              <a16:creationId xmlns:a16="http://schemas.microsoft.com/office/drawing/2014/main" id="{9BB2161E-2A6E-45BC-975E-C3DF16FEB4D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8" name="TextBox 524">
          <a:extLst>
            <a:ext uri="{FF2B5EF4-FFF2-40B4-BE49-F238E27FC236}">
              <a16:creationId xmlns:a16="http://schemas.microsoft.com/office/drawing/2014/main" id="{ABA1129B-3845-428F-8E06-C4E5674896A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69" name="TextBox 525">
          <a:extLst>
            <a:ext uri="{FF2B5EF4-FFF2-40B4-BE49-F238E27FC236}">
              <a16:creationId xmlns:a16="http://schemas.microsoft.com/office/drawing/2014/main" id="{A26A6DEA-91D1-4A0A-B6AA-A05538FE905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70" name="TextBox 526">
          <a:extLst>
            <a:ext uri="{FF2B5EF4-FFF2-40B4-BE49-F238E27FC236}">
              <a16:creationId xmlns:a16="http://schemas.microsoft.com/office/drawing/2014/main" id="{0303FA5E-C4FD-4864-B623-28A9DBCFFE92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71" name="TextBox 527">
          <a:extLst>
            <a:ext uri="{FF2B5EF4-FFF2-40B4-BE49-F238E27FC236}">
              <a16:creationId xmlns:a16="http://schemas.microsoft.com/office/drawing/2014/main" id="{E8D8EC00-2F96-442E-8159-F4BF5D86F9B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72" name="TextBox 528">
          <a:extLst>
            <a:ext uri="{FF2B5EF4-FFF2-40B4-BE49-F238E27FC236}">
              <a16:creationId xmlns:a16="http://schemas.microsoft.com/office/drawing/2014/main" id="{51F7EA84-C141-499F-86A2-8E5BF7CD627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73" name="TextBox 529">
          <a:extLst>
            <a:ext uri="{FF2B5EF4-FFF2-40B4-BE49-F238E27FC236}">
              <a16:creationId xmlns:a16="http://schemas.microsoft.com/office/drawing/2014/main" id="{791CB1A2-98D3-429E-B392-F675C44FEAB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74" name="TextBox 530">
          <a:extLst>
            <a:ext uri="{FF2B5EF4-FFF2-40B4-BE49-F238E27FC236}">
              <a16:creationId xmlns:a16="http://schemas.microsoft.com/office/drawing/2014/main" id="{C6756DDD-E4BF-48EA-B643-BDD99B913E57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75" name="TextBox 531">
          <a:extLst>
            <a:ext uri="{FF2B5EF4-FFF2-40B4-BE49-F238E27FC236}">
              <a16:creationId xmlns:a16="http://schemas.microsoft.com/office/drawing/2014/main" id="{1B47AC8E-5A4D-4C6B-B1FF-CB363D0D7A5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76" name="TextBox 532">
          <a:extLst>
            <a:ext uri="{FF2B5EF4-FFF2-40B4-BE49-F238E27FC236}">
              <a16:creationId xmlns:a16="http://schemas.microsoft.com/office/drawing/2014/main" id="{E347D0CA-A6B7-4633-BDFA-FF8B69188AD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77" name="TextBox 284">
          <a:extLst>
            <a:ext uri="{FF2B5EF4-FFF2-40B4-BE49-F238E27FC236}">
              <a16:creationId xmlns:a16="http://schemas.microsoft.com/office/drawing/2014/main" id="{040F3643-1FD0-4B91-8754-2BFED2DE7F0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78" name="TextBox 285">
          <a:extLst>
            <a:ext uri="{FF2B5EF4-FFF2-40B4-BE49-F238E27FC236}">
              <a16:creationId xmlns:a16="http://schemas.microsoft.com/office/drawing/2014/main" id="{E265FD14-ADA6-4C19-8E4C-8FEC96E03CC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79" name="TextBox 286">
          <a:extLst>
            <a:ext uri="{FF2B5EF4-FFF2-40B4-BE49-F238E27FC236}">
              <a16:creationId xmlns:a16="http://schemas.microsoft.com/office/drawing/2014/main" id="{8EB87DF7-B318-4653-8EA3-45F01F99934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0" name="TextBox 287">
          <a:extLst>
            <a:ext uri="{FF2B5EF4-FFF2-40B4-BE49-F238E27FC236}">
              <a16:creationId xmlns:a16="http://schemas.microsoft.com/office/drawing/2014/main" id="{F977ED3E-0184-44C3-AB77-F99D4507F26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81" name="TextBox 288">
          <a:extLst>
            <a:ext uri="{FF2B5EF4-FFF2-40B4-BE49-F238E27FC236}">
              <a16:creationId xmlns:a16="http://schemas.microsoft.com/office/drawing/2014/main" id="{39EEF32E-3FD3-4290-A858-8AB495A5FD73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2" name="TextBox 289">
          <a:extLst>
            <a:ext uri="{FF2B5EF4-FFF2-40B4-BE49-F238E27FC236}">
              <a16:creationId xmlns:a16="http://schemas.microsoft.com/office/drawing/2014/main" id="{37493381-57B7-407E-B7A3-4A8F3E82A60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083" name="TextBox 290">
          <a:extLst>
            <a:ext uri="{FF2B5EF4-FFF2-40B4-BE49-F238E27FC236}">
              <a16:creationId xmlns:a16="http://schemas.microsoft.com/office/drawing/2014/main" id="{040A5E00-4BCD-41A2-AF55-BA0442BF5BD5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4" name="TextBox 2083">
          <a:extLst>
            <a:ext uri="{FF2B5EF4-FFF2-40B4-BE49-F238E27FC236}">
              <a16:creationId xmlns:a16="http://schemas.microsoft.com/office/drawing/2014/main" id="{57162450-0109-4104-A615-60EEAC46CAD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5" name="TextBox 2084">
          <a:extLst>
            <a:ext uri="{FF2B5EF4-FFF2-40B4-BE49-F238E27FC236}">
              <a16:creationId xmlns:a16="http://schemas.microsoft.com/office/drawing/2014/main" id="{493DD0C6-CCAF-4430-9621-AE70F1DD380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6" name="TextBox 250">
          <a:extLst>
            <a:ext uri="{FF2B5EF4-FFF2-40B4-BE49-F238E27FC236}">
              <a16:creationId xmlns:a16="http://schemas.microsoft.com/office/drawing/2014/main" id="{4FB1C2B0-161E-4286-B90D-ED39619652F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7" name="TextBox 2086">
          <a:extLst>
            <a:ext uri="{FF2B5EF4-FFF2-40B4-BE49-F238E27FC236}">
              <a16:creationId xmlns:a16="http://schemas.microsoft.com/office/drawing/2014/main" id="{D6BBD644-96D6-428A-8FF1-8A92F2C2959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8" name="TextBox 2087">
          <a:extLst>
            <a:ext uri="{FF2B5EF4-FFF2-40B4-BE49-F238E27FC236}">
              <a16:creationId xmlns:a16="http://schemas.microsoft.com/office/drawing/2014/main" id="{80F76774-6222-4280-ACB0-C0AD99ED7E9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89" name="TextBox 2088">
          <a:extLst>
            <a:ext uri="{FF2B5EF4-FFF2-40B4-BE49-F238E27FC236}">
              <a16:creationId xmlns:a16="http://schemas.microsoft.com/office/drawing/2014/main" id="{8DAD47B3-EC24-4E05-B28B-24976B45484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0" name="TextBox 2089">
          <a:extLst>
            <a:ext uri="{FF2B5EF4-FFF2-40B4-BE49-F238E27FC236}">
              <a16:creationId xmlns:a16="http://schemas.microsoft.com/office/drawing/2014/main" id="{0187BA4B-7198-40CD-B3AE-1E9AED48971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1" name="TextBox 2090">
          <a:extLst>
            <a:ext uri="{FF2B5EF4-FFF2-40B4-BE49-F238E27FC236}">
              <a16:creationId xmlns:a16="http://schemas.microsoft.com/office/drawing/2014/main" id="{D6CBC5AD-7AF1-4DC2-8E8B-B0D6F15DEC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2" name="TextBox 2091">
          <a:extLst>
            <a:ext uri="{FF2B5EF4-FFF2-40B4-BE49-F238E27FC236}">
              <a16:creationId xmlns:a16="http://schemas.microsoft.com/office/drawing/2014/main" id="{A2D98E37-9FD1-49A9-9494-912E02253C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3" name="TextBox 2092">
          <a:extLst>
            <a:ext uri="{FF2B5EF4-FFF2-40B4-BE49-F238E27FC236}">
              <a16:creationId xmlns:a16="http://schemas.microsoft.com/office/drawing/2014/main" id="{A29BC554-105A-4D2F-ADF5-C943D5BC9D6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4" name="TextBox 2093">
          <a:extLst>
            <a:ext uri="{FF2B5EF4-FFF2-40B4-BE49-F238E27FC236}">
              <a16:creationId xmlns:a16="http://schemas.microsoft.com/office/drawing/2014/main" id="{B563E1A9-9805-4F61-A356-662B4618E98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5" name="TextBox 2094">
          <a:extLst>
            <a:ext uri="{FF2B5EF4-FFF2-40B4-BE49-F238E27FC236}">
              <a16:creationId xmlns:a16="http://schemas.microsoft.com/office/drawing/2014/main" id="{90E12CC4-56C1-43D9-AA9D-34F8248BB83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6" name="TextBox 2095">
          <a:extLst>
            <a:ext uri="{FF2B5EF4-FFF2-40B4-BE49-F238E27FC236}">
              <a16:creationId xmlns:a16="http://schemas.microsoft.com/office/drawing/2014/main" id="{2BD627A8-EC79-4C44-9D05-AE2378E0491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7" name="TextBox 2096">
          <a:extLst>
            <a:ext uri="{FF2B5EF4-FFF2-40B4-BE49-F238E27FC236}">
              <a16:creationId xmlns:a16="http://schemas.microsoft.com/office/drawing/2014/main" id="{77A44A6B-38E6-4805-9EAD-5EF9BE97228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098" name="TextBox 2097">
          <a:extLst>
            <a:ext uri="{FF2B5EF4-FFF2-40B4-BE49-F238E27FC236}">
              <a16:creationId xmlns:a16="http://schemas.microsoft.com/office/drawing/2014/main" id="{9EFCB5B1-6E6A-4C2F-B466-3BCCC1EDB28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099" name="TextBox 2098">
          <a:extLst>
            <a:ext uri="{FF2B5EF4-FFF2-40B4-BE49-F238E27FC236}">
              <a16:creationId xmlns:a16="http://schemas.microsoft.com/office/drawing/2014/main" id="{5E40CA44-9146-4D67-A05F-5D634CD9EBB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0" name="TextBox 2099">
          <a:extLst>
            <a:ext uri="{FF2B5EF4-FFF2-40B4-BE49-F238E27FC236}">
              <a16:creationId xmlns:a16="http://schemas.microsoft.com/office/drawing/2014/main" id="{890DB9FE-6CF8-4E03-A52E-2A20C0409FF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01" name="TextBox 2100">
          <a:extLst>
            <a:ext uri="{FF2B5EF4-FFF2-40B4-BE49-F238E27FC236}">
              <a16:creationId xmlns:a16="http://schemas.microsoft.com/office/drawing/2014/main" id="{40D876CA-7DF0-41E5-815A-B3B2FF69BA1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2" name="TextBox 2101">
          <a:extLst>
            <a:ext uri="{FF2B5EF4-FFF2-40B4-BE49-F238E27FC236}">
              <a16:creationId xmlns:a16="http://schemas.microsoft.com/office/drawing/2014/main" id="{20379020-81CE-495D-B1AC-9F448ED3E4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03" name="TextBox 2102">
          <a:extLst>
            <a:ext uri="{FF2B5EF4-FFF2-40B4-BE49-F238E27FC236}">
              <a16:creationId xmlns:a16="http://schemas.microsoft.com/office/drawing/2014/main" id="{E3D14CFF-7A90-4892-8FF8-242A5123495C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4" name="TextBox 2103">
          <a:extLst>
            <a:ext uri="{FF2B5EF4-FFF2-40B4-BE49-F238E27FC236}">
              <a16:creationId xmlns:a16="http://schemas.microsoft.com/office/drawing/2014/main" id="{3770508F-EB6A-43B8-AB46-71B8A5B4CC7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5" name="TextBox 251">
          <a:extLst>
            <a:ext uri="{FF2B5EF4-FFF2-40B4-BE49-F238E27FC236}">
              <a16:creationId xmlns:a16="http://schemas.microsoft.com/office/drawing/2014/main" id="{B6D90E1A-38BA-4142-A3A1-5ADE767682D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6" name="TextBox 502">
          <a:extLst>
            <a:ext uri="{FF2B5EF4-FFF2-40B4-BE49-F238E27FC236}">
              <a16:creationId xmlns:a16="http://schemas.microsoft.com/office/drawing/2014/main" id="{DE832BBE-2EEC-4FD4-928C-D30C65AC04A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7" name="TextBox 505">
          <a:extLst>
            <a:ext uri="{FF2B5EF4-FFF2-40B4-BE49-F238E27FC236}">
              <a16:creationId xmlns:a16="http://schemas.microsoft.com/office/drawing/2014/main" id="{712557BB-71D3-41B2-B68C-38D1228B80A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8" name="TextBox 507">
          <a:extLst>
            <a:ext uri="{FF2B5EF4-FFF2-40B4-BE49-F238E27FC236}">
              <a16:creationId xmlns:a16="http://schemas.microsoft.com/office/drawing/2014/main" id="{E7E9AA54-CC38-4129-9756-E1C1E998B70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09" name="TextBox 509">
          <a:extLst>
            <a:ext uri="{FF2B5EF4-FFF2-40B4-BE49-F238E27FC236}">
              <a16:creationId xmlns:a16="http://schemas.microsoft.com/office/drawing/2014/main" id="{0F167DF7-B8B3-4ED9-BDBC-09C8BAF0FDE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0" name="TextBox 2109">
          <a:extLst>
            <a:ext uri="{FF2B5EF4-FFF2-40B4-BE49-F238E27FC236}">
              <a16:creationId xmlns:a16="http://schemas.microsoft.com/office/drawing/2014/main" id="{BDC6E5B4-412F-42EB-81AB-2C3CF158DE0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1" name="TextBox 513">
          <a:extLst>
            <a:ext uri="{FF2B5EF4-FFF2-40B4-BE49-F238E27FC236}">
              <a16:creationId xmlns:a16="http://schemas.microsoft.com/office/drawing/2014/main" id="{0D2CF850-240F-4ABD-8C5A-F3B2E08EC40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2" name="TextBox 515">
          <a:extLst>
            <a:ext uri="{FF2B5EF4-FFF2-40B4-BE49-F238E27FC236}">
              <a16:creationId xmlns:a16="http://schemas.microsoft.com/office/drawing/2014/main" id="{D991A29F-BACF-4A0C-861E-BA312429470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3" name="TextBox 517">
          <a:extLst>
            <a:ext uri="{FF2B5EF4-FFF2-40B4-BE49-F238E27FC236}">
              <a16:creationId xmlns:a16="http://schemas.microsoft.com/office/drawing/2014/main" id="{8CA91157-549B-4E89-9776-322031E567F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4" name="TextBox 519">
          <a:extLst>
            <a:ext uri="{FF2B5EF4-FFF2-40B4-BE49-F238E27FC236}">
              <a16:creationId xmlns:a16="http://schemas.microsoft.com/office/drawing/2014/main" id="{7FA53C4C-D7F6-4A6B-8128-3D92C43ED18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5" name="TextBox 521">
          <a:extLst>
            <a:ext uri="{FF2B5EF4-FFF2-40B4-BE49-F238E27FC236}">
              <a16:creationId xmlns:a16="http://schemas.microsoft.com/office/drawing/2014/main" id="{9A91517D-2F1A-420E-A03F-62B097808C3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16" name="TextBox 523">
          <a:extLst>
            <a:ext uri="{FF2B5EF4-FFF2-40B4-BE49-F238E27FC236}">
              <a16:creationId xmlns:a16="http://schemas.microsoft.com/office/drawing/2014/main" id="{0C8C5D22-98CB-4671-B84D-5BB22AA202C3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7" name="TextBox 525">
          <a:extLst>
            <a:ext uri="{FF2B5EF4-FFF2-40B4-BE49-F238E27FC236}">
              <a16:creationId xmlns:a16="http://schemas.microsoft.com/office/drawing/2014/main" id="{96D7EB50-4BFF-4580-AB7B-0FAB4E4EA6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18" name="TextBox 527">
          <a:extLst>
            <a:ext uri="{FF2B5EF4-FFF2-40B4-BE49-F238E27FC236}">
              <a16:creationId xmlns:a16="http://schemas.microsoft.com/office/drawing/2014/main" id="{180406BC-ED31-4D70-9850-08EDF809AA1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19" name="TextBox 529">
          <a:extLst>
            <a:ext uri="{FF2B5EF4-FFF2-40B4-BE49-F238E27FC236}">
              <a16:creationId xmlns:a16="http://schemas.microsoft.com/office/drawing/2014/main" id="{5AC87183-F8EB-465D-984E-114B22699A1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20" name="TextBox 531">
          <a:extLst>
            <a:ext uri="{FF2B5EF4-FFF2-40B4-BE49-F238E27FC236}">
              <a16:creationId xmlns:a16="http://schemas.microsoft.com/office/drawing/2014/main" id="{EF644AF7-F9A9-4B46-AB8A-74E046039B34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1" name="TextBox 532">
          <a:extLst>
            <a:ext uri="{FF2B5EF4-FFF2-40B4-BE49-F238E27FC236}">
              <a16:creationId xmlns:a16="http://schemas.microsoft.com/office/drawing/2014/main" id="{DF5F1D62-294A-4085-8A75-7115876D4D0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2" name="TextBox 2121">
          <a:extLst>
            <a:ext uri="{FF2B5EF4-FFF2-40B4-BE49-F238E27FC236}">
              <a16:creationId xmlns:a16="http://schemas.microsoft.com/office/drawing/2014/main" id="{2B13C95C-912A-496B-9013-99EFAD9E520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3" name="TextBox 2122">
          <a:extLst>
            <a:ext uri="{FF2B5EF4-FFF2-40B4-BE49-F238E27FC236}">
              <a16:creationId xmlns:a16="http://schemas.microsoft.com/office/drawing/2014/main" id="{3E41100E-176D-4CD8-B77F-7FF0D44835F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4" name="TextBox 2123">
          <a:extLst>
            <a:ext uri="{FF2B5EF4-FFF2-40B4-BE49-F238E27FC236}">
              <a16:creationId xmlns:a16="http://schemas.microsoft.com/office/drawing/2014/main" id="{4A890888-4FAD-4938-9A61-BC1AC189ABB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5" name="TextBox 2124">
          <a:extLst>
            <a:ext uri="{FF2B5EF4-FFF2-40B4-BE49-F238E27FC236}">
              <a16:creationId xmlns:a16="http://schemas.microsoft.com/office/drawing/2014/main" id="{7D288D0A-E857-4AF8-9BCC-0DD2E689AA3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6" name="TextBox 2125">
          <a:extLst>
            <a:ext uri="{FF2B5EF4-FFF2-40B4-BE49-F238E27FC236}">
              <a16:creationId xmlns:a16="http://schemas.microsoft.com/office/drawing/2014/main" id="{C51F719F-A915-4FC8-9113-ED882EB8A6B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7" name="TextBox 2126">
          <a:extLst>
            <a:ext uri="{FF2B5EF4-FFF2-40B4-BE49-F238E27FC236}">
              <a16:creationId xmlns:a16="http://schemas.microsoft.com/office/drawing/2014/main" id="{FED20711-1EF6-4A39-BB48-4A1A916B62A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8" name="TextBox 2127">
          <a:extLst>
            <a:ext uri="{FF2B5EF4-FFF2-40B4-BE49-F238E27FC236}">
              <a16:creationId xmlns:a16="http://schemas.microsoft.com/office/drawing/2014/main" id="{8FFC2FD9-E539-4EA7-90E3-2311E924BD7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29" name="TextBox 2128">
          <a:extLst>
            <a:ext uri="{FF2B5EF4-FFF2-40B4-BE49-F238E27FC236}">
              <a16:creationId xmlns:a16="http://schemas.microsoft.com/office/drawing/2014/main" id="{21987EC0-2D90-4C9A-9287-38A1BC41741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0" name="TextBox 2129">
          <a:extLst>
            <a:ext uri="{FF2B5EF4-FFF2-40B4-BE49-F238E27FC236}">
              <a16:creationId xmlns:a16="http://schemas.microsoft.com/office/drawing/2014/main" id="{A76B7DA3-8D40-428F-A517-F8BD4C8CBCE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1" name="TextBox 2130">
          <a:extLst>
            <a:ext uri="{FF2B5EF4-FFF2-40B4-BE49-F238E27FC236}">
              <a16:creationId xmlns:a16="http://schemas.microsoft.com/office/drawing/2014/main" id="{C4AE400E-6322-4BDF-AAA1-DDB52256548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2" name="TextBox 2131">
          <a:extLst>
            <a:ext uri="{FF2B5EF4-FFF2-40B4-BE49-F238E27FC236}">
              <a16:creationId xmlns:a16="http://schemas.microsoft.com/office/drawing/2014/main" id="{F7E8E225-41E3-415B-9FD4-4E5389E5CA2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3" name="TextBox 2132">
          <a:extLst>
            <a:ext uri="{FF2B5EF4-FFF2-40B4-BE49-F238E27FC236}">
              <a16:creationId xmlns:a16="http://schemas.microsoft.com/office/drawing/2014/main" id="{B7144E3F-F41F-45A1-9F53-787F9BF7A38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4" name="TextBox 2133">
          <a:extLst>
            <a:ext uri="{FF2B5EF4-FFF2-40B4-BE49-F238E27FC236}">
              <a16:creationId xmlns:a16="http://schemas.microsoft.com/office/drawing/2014/main" id="{25FE7273-3B20-4C6C-872F-8360129E088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5" name="TextBox 2134">
          <a:extLst>
            <a:ext uri="{FF2B5EF4-FFF2-40B4-BE49-F238E27FC236}">
              <a16:creationId xmlns:a16="http://schemas.microsoft.com/office/drawing/2014/main" id="{A01A062F-8DA6-45DF-875D-2707AD7AF63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6" name="TextBox 2135">
          <a:extLst>
            <a:ext uri="{FF2B5EF4-FFF2-40B4-BE49-F238E27FC236}">
              <a16:creationId xmlns:a16="http://schemas.microsoft.com/office/drawing/2014/main" id="{324F634D-995F-4F44-92AC-788188C09AD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7" name="TextBox 2136">
          <a:extLst>
            <a:ext uri="{FF2B5EF4-FFF2-40B4-BE49-F238E27FC236}">
              <a16:creationId xmlns:a16="http://schemas.microsoft.com/office/drawing/2014/main" id="{00B598A2-D42A-4B48-9600-CF2169A7443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8" name="TextBox 2137">
          <a:extLst>
            <a:ext uri="{FF2B5EF4-FFF2-40B4-BE49-F238E27FC236}">
              <a16:creationId xmlns:a16="http://schemas.microsoft.com/office/drawing/2014/main" id="{24C1A70E-83D1-408A-9AE2-A288AAD20BC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39" name="TextBox 2138">
          <a:extLst>
            <a:ext uri="{FF2B5EF4-FFF2-40B4-BE49-F238E27FC236}">
              <a16:creationId xmlns:a16="http://schemas.microsoft.com/office/drawing/2014/main" id="{A71548B2-00BB-46B3-91CF-B93E0EB1B7C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0" name="TextBox 2139">
          <a:extLst>
            <a:ext uri="{FF2B5EF4-FFF2-40B4-BE49-F238E27FC236}">
              <a16:creationId xmlns:a16="http://schemas.microsoft.com/office/drawing/2014/main" id="{D5559BC4-4B9E-4E59-A56B-C8E6734D32B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1" name="TextBox 2140">
          <a:extLst>
            <a:ext uri="{FF2B5EF4-FFF2-40B4-BE49-F238E27FC236}">
              <a16:creationId xmlns:a16="http://schemas.microsoft.com/office/drawing/2014/main" id="{9531E50A-8E31-4CA1-95F5-A80B5C61F8A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2" name="TextBox 2141">
          <a:extLst>
            <a:ext uri="{FF2B5EF4-FFF2-40B4-BE49-F238E27FC236}">
              <a16:creationId xmlns:a16="http://schemas.microsoft.com/office/drawing/2014/main" id="{962D648C-B962-47AE-A808-525039F7A69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3" name="TextBox 2142">
          <a:extLst>
            <a:ext uri="{FF2B5EF4-FFF2-40B4-BE49-F238E27FC236}">
              <a16:creationId xmlns:a16="http://schemas.microsoft.com/office/drawing/2014/main" id="{FD6CE93A-1EE9-4E8E-9493-D7A29F97677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44" name="TextBox 2143">
          <a:extLst>
            <a:ext uri="{FF2B5EF4-FFF2-40B4-BE49-F238E27FC236}">
              <a16:creationId xmlns:a16="http://schemas.microsoft.com/office/drawing/2014/main" id="{43A839A8-9495-442B-AD4B-3C1755748CE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45" name="TextBox 2144">
          <a:extLst>
            <a:ext uri="{FF2B5EF4-FFF2-40B4-BE49-F238E27FC236}">
              <a16:creationId xmlns:a16="http://schemas.microsoft.com/office/drawing/2014/main" id="{3F2F7267-5995-4A28-8779-0939A0535C7E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6" name="TextBox 2145">
          <a:extLst>
            <a:ext uri="{FF2B5EF4-FFF2-40B4-BE49-F238E27FC236}">
              <a16:creationId xmlns:a16="http://schemas.microsoft.com/office/drawing/2014/main" id="{BBEC96C9-1F05-4A9B-BF74-FC8FFCC798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47" name="TextBox 2146">
          <a:extLst>
            <a:ext uri="{FF2B5EF4-FFF2-40B4-BE49-F238E27FC236}">
              <a16:creationId xmlns:a16="http://schemas.microsoft.com/office/drawing/2014/main" id="{A85D3061-A59A-4E36-9E15-270D54B3F6F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48" name="TextBox 2147">
          <a:extLst>
            <a:ext uri="{FF2B5EF4-FFF2-40B4-BE49-F238E27FC236}">
              <a16:creationId xmlns:a16="http://schemas.microsoft.com/office/drawing/2014/main" id="{6DCD12C0-6537-44EF-821C-CAFFFF1DB16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49" name="TextBox 2148">
          <a:extLst>
            <a:ext uri="{FF2B5EF4-FFF2-40B4-BE49-F238E27FC236}">
              <a16:creationId xmlns:a16="http://schemas.microsoft.com/office/drawing/2014/main" id="{E8F18B92-73BA-4055-922E-C61C09FFA2A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0" name="TextBox 2149">
          <a:extLst>
            <a:ext uri="{FF2B5EF4-FFF2-40B4-BE49-F238E27FC236}">
              <a16:creationId xmlns:a16="http://schemas.microsoft.com/office/drawing/2014/main" id="{68292F15-6880-4E17-B520-B64E172CB3E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1" name="TextBox 2150">
          <a:extLst>
            <a:ext uri="{FF2B5EF4-FFF2-40B4-BE49-F238E27FC236}">
              <a16:creationId xmlns:a16="http://schemas.microsoft.com/office/drawing/2014/main" id="{ECC0846F-7D0D-4CE1-84EA-48EB41BC23F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52" name="TextBox 2151">
          <a:extLst>
            <a:ext uri="{FF2B5EF4-FFF2-40B4-BE49-F238E27FC236}">
              <a16:creationId xmlns:a16="http://schemas.microsoft.com/office/drawing/2014/main" id="{A3785442-7C7A-4D2A-88B6-8E193B857243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53" name="TextBox 2152">
          <a:extLst>
            <a:ext uri="{FF2B5EF4-FFF2-40B4-BE49-F238E27FC236}">
              <a16:creationId xmlns:a16="http://schemas.microsoft.com/office/drawing/2014/main" id="{4E763B07-19E4-48F1-99A4-6F9B8791408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4" name="TextBox 2153">
          <a:extLst>
            <a:ext uri="{FF2B5EF4-FFF2-40B4-BE49-F238E27FC236}">
              <a16:creationId xmlns:a16="http://schemas.microsoft.com/office/drawing/2014/main" id="{F4D90D0D-4732-4D9A-9E0D-D35AC3F3471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5" name="TextBox 2154">
          <a:extLst>
            <a:ext uri="{FF2B5EF4-FFF2-40B4-BE49-F238E27FC236}">
              <a16:creationId xmlns:a16="http://schemas.microsoft.com/office/drawing/2014/main" id="{A9C0A2AD-D2FE-463B-B1AB-76F390297EF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6" name="TextBox 2155">
          <a:extLst>
            <a:ext uri="{FF2B5EF4-FFF2-40B4-BE49-F238E27FC236}">
              <a16:creationId xmlns:a16="http://schemas.microsoft.com/office/drawing/2014/main" id="{0245C7D0-6E00-4969-9981-7B07EB3C92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57" name="TextBox 2156">
          <a:extLst>
            <a:ext uri="{FF2B5EF4-FFF2-40B4-BE49-F238E27FC236}">
              <a16:creationId xmlns:a16="http://schemas.microsoft.com/office/drawing/2014/main" id="{E24D64D9-3C28-4BAF-9A4E-5A147173BDD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58" name="TextBox 2157">
          <a:extLst>
            <a:ext uri="{FF2B5EF4-FFF2-40B4-BE49-F238E27FC236}">
              <a16:creationId xmlns:a16="http://schemas.microsoft.com/office/drawing/2014/main" id="{72784F45-3609-4622-B3DB-BA3E7A748BC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59" name="TextBox 2158">
          <a:extLst>
            <a:ext uri="{FF2B5EF4-FFF2-40B4-BE49-F238E27FC236}">
              <a16:creationId xmlns:a16="http://schemas.microsoft.com/office/drawing/2014/main" id="{710A0A84-3B29-4CBF-8A7F-FE70D8DF05FD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0" name="TextBox 2159">
          <a:extLst>
            <a:ext uri="{FF2B5EF4-FFF2-40B4-BE49-F238E27FC236}">
              <a16:creationId xmlns:a16="http://schemas.microsoft.com/office/drawing/2014/main" id="{583A3AE0-6A65-46A3-9F9A-62145F8594E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61" name="TextBox 2160">
          <a:extLst>
            <a:ext uri="{FF2B5EF4-FFF2-40B4-BE49-F238E27FC236}">
              <a16:creationId xmlns:a16="http://schemas.microsoft.com/office/drawing/2014/main" id="{698D345D-C6FB-4FB7-B156-1683057DA91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2" name="TextBox 250">
          <a:extLst>
            <a:ext uri="{FF2B5EF4-FFF2-40B4-BE49-F238E27FC236}">
              <a16:creationId xmlns:a16="http://schemas.microsoft.com/office/drawing/2014/main" id="{92748963-9FC7-4DEA-9243-7C336225978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3" name="TextBox 251">
          <a:extLst>
            <a:ext uri="{FF2B5EF4-FFF2-40B4-BE49-F238E27FC236}">
              <a16:creationId xmlns:a16="http://schemas.microsoft.com/office/drawing/2014/main" id="{93E7B3FD-BCF3-457B-8540-8B65FAE8FAF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4" name="TextBox 501">
          <a:extLst>
            <a:ext uri="{FF2B5EF4-FFF2-40B4-BE49-F238E27FC236}">
              <a16:creationId xmlns:a16="http://schemas.microsoft.com/office/drawing/2014/main" id="{3FAC3565-C7C1-452A-A395-13D38CE3D15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5" name="TextBox 502">
          <a:extLst>
            <a:ext uri="{FF2B5EF4-FFF2-40B4-BE49-F238E27FC236}">
              <a16:creationId xmlns:a16="http://schemas.microsoft.com/office/drawing/2014/main" id="{1E252E7C-F0DF-4F8D-86A1-E6FA5A3F35F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6" name="TextBox 504">
          <a:extLst>
            <a:ext uri="{FF2B5EF4-FFF2-40B4-BE49-F238E27FC236}">
              <a16:creationId xmlns:a16="http://schemas.microsoft.com/office/drawing/2014/main" id="{0136947B-4258-4A9C-8215-98E652B1DB2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7" name="TextBox 505">
          <a:extLst>
            <a:ext uri="{FF2B5EF4-FFF2-40B4-BE49-F238E27FC236}">
              <a16:creationId xmlns:a16="http://schemas.microsoft.com/office/drawing/2014/main" id="{B4848E9C-7BB5-40C8-92A7-D6D62AAFB29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8" name="TextBox 506">
          <a:extLst>
            <a:ext uri="{FF2B5EF4-FFF2-40B4-BE49-F238E27FC236}">
              <a16:creationId xmlns:a16="http://schemas.microsoft.com/office/drawing/2014/main" id="{F575D219-561F-4767-A5B2-3A88A22425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69" name="TextBox 507">
          <a:extLst>
            <a:ext uri="{FF2B5EF4-FFF2-40B4-BE49-F238E27FC236}">
              <a16:creationId xmlns:a16="http://schemas.microsoft.com/office/drawing/2014/main" id="{07FCFDBA-E2A3-4816-92F0-ACD31BC0CAA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0" name="TextBox 508">
          <a:extLst>
            <a:ext uri="{FF2B5EF4-FFF2-40B4-BE49-F238E27FC236}">
              <a16:creationId xmlns:a16="http://schemas.microsoft.com/office/drawing/2014/main" id="{5F59D673-F48D-40E9-881A-0BCF55E9C63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1" name="TextBox 509">
          <a:extLst>
            <a:ext uri="{FF2B5EF4-FFF2-40B4-BE49-F238E27FC236}">
              <a16:creationId xmlns:a16="http://schemas.microsoft.com/office/drawing/2014/main" id="{7EB5C2C9-7F7A-4B1C-B937-E977506CB4E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2" name="TextBox 510">
          <a:extLst>
            <a:ext uri="{FF2B5EF4-FFF2-40B4-BE49-F238E27FC236}">
              <a16:creationId xmlns:a16="http://schemas.microsoft.com/office/drawing/2014/main" id="{E534B229-6EE8-403E-BE70-6B342E15C0C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3" name="TextBox 511">
          <a:extLst>
            <a:ext uri="{FF2B5EF4-FFF2-40B4-BE49-F238E27FC236}">
              <a16:creationId xmlns:a16="http://schemas.microsoft.com/office/drawing/2014/main" id="{D970B3D9-E388-4D5D-B392-C41084102EA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4" name="TextBox 512">
          <a:extLst>
            <a:ext uri="{FF2B5EF4-FFF2-40B4-BE49-F238E27FC236}">
              <a16:creationId xmlns:a16="http://schemas.microsoft.com/office/drawing/2014/main" id="{FCADB9AE-DF58-4581-9A26-86FCCB575F2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5" name="TextBox 513">
          <a:extLst>
            <a:ext uri="{FF2B5EF4-FFF2-40B4-BE49-F238E27FC236}">
              <a16:creationId xmlns:a16="http://schemas.microsoft.com/office/drawing/2014/main" id="{02AA2A3E-ACBE-4860-B31A-FA2E784A49A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6" name="TextBox 514">
          <a:extLst>
            <a:ext uri="{FF2B5EF4-FFF2-40B4-BE49-F238E27FC236}">
              <a16:creationId xmlns:a16="http://schemas.microsoft.com/office/drawing/2014/main" id="{348D8B5C-7EE5-42FC-9018-0BDC752C7DD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7" name="TextBox 515">
          <a:extLst>
            <a:ext uri="{FF2B5EF4-FFF2-40B4-BE49-F238E27FC236}">
              <a16:creationId xmlns:a16="http://schemas.microsoft.com/office/drawing/2014/main" id="{9FF395C2-355A-4207-87AC-05DD36821A5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8" name="TextBox 516">
          <a:extLst>
            <a:ext uri="{FF2B5EF4-FFF2-40B4-BE49-F238E27FC236}">
              <a16:creationId xmlns:a16="http://schemas.microsoft.com/office/drawing/2014/main" id="{18A9D704-D660-45CF-B615-8B3B46295CE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79" name="TextBox 517">
          <a:extLst>
            <a:ext uri="{FF2B5EF4-FFF2-40B4-BE49-F238E27FC236}">
              <a16:creationId xmlns:a16="http://schemas.microsoft.com/office/drawing/2014/main" id="{9F3AA2C7-9C46-4C22-B430-17B90542266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0" name="TextBox 518">
          <a:extLst>
            <a:ext uri="{FF2B5EF4-FFF2-40B4-BE49-F238E27FC236}">
              <a16:creationId xmlns:a16="http://schemas.microsoft.com/office/drawing/2014/main" id="{FE61B0F5-6928-4D30-BB69-91EB7775E60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1" name="TextBox 519">
          <a:extLst>
            <a:ext uri="{FF2B5EF4-FFF2-40B4-BE49-F238E27FC236}">
              <a16:creationId xmlns:a16="http://schemas.microsoft.com/office/drawing/2014/main" id="{755AC023-C66A-4D1E-880D-C909F7CFD42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2" name="TextBox 520">
          <a:extLst>
            <a:ext uri="{FF2B5EF4-FFF2-40B4-BE49-F238E27FC236}">
              <a16:creationId xmlns:a16="http://schemas.microsoft.com/office/drawing/2014/main" id="{B75300E5-9794-494B-B615-570BC290583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3" name="TextBox 521">
          <a:extLst>
            <a:ext uri="{FF2B5EF4-FFF2-40B4-BE49-F238E27FC236}">
              <a16:creationId xmlns:a16="http://schemas.microsoft.com/office/drawing/2014/main" id="{6045B912-986E-4D43-875C-F978EFEEB11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84" name="TextBox 522">
          <a:extLst>
            <a:ext uri="{FF2B5EF4-FFF2-40B4-BE49-F238E27FC236}">
              <a16:creationId xmlns:a16="http://schemas.microsoft.com/office/drawing/2014/main" id="{30A47E18-8615-4404-B9BF-7413B55161C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85" name="TextBox 523">
          <a:extLst>
            <a:ext uri="{FF2B5EF4-FFF2-40B4-BE49-F238E27FC236}">
              <a16:creationId xmlns:a16="http://schemas.microsoft.com/office/drawing/2014/main" id="{DB46EEE3-BB28-47CB-9E58-1850479714CD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6" name="TextBox 524">
          <a:extLst>
            <a:ext uri="{FF2B5EF4-FFF2-40B4-BE49-F238E27FC236}">
              <a16:creationId xmlns:a16="http://schemas.microsoft.com/office/drawing/2014/main" id="{3601411E-E689-4FD9-9FBD-880C4B800AD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87" name="TextBox 525">
          <a:extLst>
            <a:ext uri="{FF2B5EF4-FFF2-40B4-BE49-F238E27FC236}">
              <a16:creationId xmlns:a16="http://schemas.microsoft.com/office/drawing/2014/main" id="{ECC3CCB9-2DED-46F5-9C01-7DCDEAA157E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88" name="TextBox 526">
          <a:extLst>
            <a:ext uri="{FF2B5EF4-FFF2-40B4-BE49-F238E27FC236}">
              <a16:creationId xmlns:a16="http://schemas.microsoft.com/office/drawing/2014/main" id="{F27F3B2B-D81D-4845-8654-246C350F24B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89" name="TextBox 527">
          <a:extLst>
            <a:ext uri="{FF2B5EF4-FFF2-40B4-BE49-F238E27FC236}">
              <a16:creationId xmlns:a16="http://schemas.microsoft.com/office/drawing/2014/main" id="{76CCB7C5-C86F-4F9E-9CB7-B3AB011D273D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0" name="TextBox 528">
          <a:extLst>
            <a:ext uri="{FF2B5EF4-FFF2-40B4-BE49-F238E27FC236}">
              <a16:creationId xmlns:a16="http://schemas.microsoft.com/office/drawing/2014/main" id="{84D7FC41-AC9E-4394-B393-6C87E762A4F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1" name="TextBox 529">
          <a:extLst>
            <a:ext uri="{FF2B5EF4-FFF2-40B4-BE49-F238E27FC236}">
              <a16:creationId xmlns:a16="http://schemas.microsoft.com/office/drawing/2014/main" id="{A33F54A1-714E-4949-841C-FDD65D97F49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92" name="TextBox 530">
          <a:extLst>
            <a:ext uri="{FF2B5EF4-FFF2-40B4-BE49-F238E27FC236}">
              <a16:creationId xmlns:a16="http://schemas.microsoft.com/office/drawing/2014/main" id="{8E8B9FA1-4730-4028-A6B4-5D40D8B51CE3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193" name="TextBox 531">
          <a:extLst>
            <a:ext uri="{FF2B5EF4-FFF2-40B4-BE49-F238E27FC236}">
              <a16:creationId xmlns:a16="http://schemas.microsoft.com/office/drawing/2014/main" id="{7603D376-DAD7-43D5-9B9D-91CFDCA8133E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4" name="TextBox 532">
          <a:extLst>
            <a:ext uri="{FF2B5EF4-FFF2-40B4-BE49-F238E27FC236}">
              <a16:creationId xmlns:a16="http://schemas.microsoft.com/office/drawing/2014/main" id="{DC04FE13-EF73-4519-8785-6442856FE0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5" name="TextBox 284">
          <a:extLst>
            <a:ext uri="{FF2B5EF4-FFF2-40B4-BE49-F238E27FC236}">
              <a16:creationId xmlns:a16="http://schemas.microsoft.com/office/drawing/2014/main" id="{48BDEABE-C795-490D-80F2-AEA86FCDCAF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6" name="TextBox 285">
          <a:extLst>
            <a:ext uri="{FF2B5EF4-FFF2-40B4-BE49-F238E27FC236}">
              <a16:creationId xmlns:a16="http://schemas.microsoft.com/office/drawing/2014/main" id="{80345224-C019-4992-9810-933AEFDB7F9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97" name="TextBox 286">
          <a:extLst>
            <a:ext uri="{FF2B5EF4-FFF2-40B4-BE49-F238E27FC236}">
              <a16:creationId xmlns:a16="http://schemas.microsoft.com/office/drawing/2014/main" id="{CE8EFDAD-A95D-4772-9DC4-436621FED15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198" name="TextBox 287">
          <a:extLst>
            <a:ext uri="{FF2B5EF4-FFF2-40B4-BE49-F238E27FC236}">
              <a16:creationId xmlns:a16="http://schemas.microsoft.com/office/drawing/2014/main" id="{138B3679-7BEA-49DB-B33F-0BFFA0CF0D4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199" name="TextBox 288">
          <a:extLst>
            <a:ext uri="{FF2B5EF4-FFF2-40B4-BE49-F238E27FC236}">
              <a16:creationId xmlns:a16="http://schemas.microsoft.com/office/drawing/2014/main" id="{3EAC59FD-4ED5-4C2A-B048-0BCD485E5DB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0" name="TextBox 289">
          <a:extLst>
            <a:ext uri="{FF2B5EF4-FFF2-40B4-BE49-F238E27FC236}">
              <a16:creationId xmlns:a16="http://schemas.microsoft.com/office/drawing/2014/main" id="{900A4AED-A79F-4E3C-9A72-29722B6562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01" name="TextBox 290">
          <a:extLst>
            <a:ext uri="{FF2B5EF4-FFF2-40B4-BE49-F238E27FC236}">
              <a16:creationId xmlns:a16="http://schemas.microsoft.com/office/drawing/2014/main" id="{99449710-C3B1-452C-88B7-596110F4BED9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2" name="TextBox 2201">
          <a:extLst>
            <a:ext uri="{FF2B5EF4-FFF2-40B4-BE49-F238E27FC236}">
              <a16:creationId xmlns:a16="http://schemas.microsoft.com/office/drawing/2014/main" id="{06FF55B5-FB07-4C36-93ED-E76EBFC8557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3" name="TextBox 2202">
          <a:extLst>
            <a:ext uri="{FF2B5EF4-FFF2-40B4-BE49-F238E27FC236}">
              <a16:creationId xmlns:a16="http://schemas.microsoft.com/office/drawing/2014/main" id="{A9A72382-5772-4467-94AB-4B1ADC98DA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4" name="TextBox 250">
          <a:extLst>
            <a:ext uri="{FF2B5EF4-FFF2-40B4-BE49-F238E27FC236}">
              <a16:creationId xmlns:a16="http://schemas.microsoft.com/office/drawing/2014/main" id="{97D2659C-3FCD-4385-84C7-B93DB174AF7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5" name="TextBox 501">
          <a:extLst>
            <a:ext uri="{FF2B5EF4-FFF2-40B4-BE49-F238E27FC236}">
              <a16:creationId xmlns:a16="http://schemas.microsoft.com/office/drawing/2014/main" id="{413B630A-8C12-4E0A-9DA3-3963980C70C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6" name="TextBox 2205">
          <a:extLst>
            <a:ext uri="{FF2B5EF4-FFF2-40B4-BE49-F238E27FC236}">
              <a16:creationId xmlns:a16="http://schemas.microsoft.com/office/drawing/2014/main" id="{CCC8D39C-5916-4363-A08D-4A2A43C8B0F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7" name="TextBox 2206">
          <a:extLst>
            <a:ext uri="{FF2B5EF4-FFF2-40B4-BE49-F238E27FC236}">
              <a16:creationId xmlns:a16="http://schemas.microsoft.com/office/drawing/2014/main" id="{110E2D9E-19DF-4450-ACEF-34C0D5A8705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8" name="TextBox 2207">
          <a:extLst>
            <a:ext uri="{FF2B5EF4-FFF2-40B4-BE49-F238E27FC236}">
              <a16:creationId xmlns:a16="http://schemas.microsoft.com/office/drawing/2014/main" id="{667118F8-F20A-446E-80CD-CFF837F3111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09" name="TextBox 2208">
          <a:extLst>
            <a:ext uri="{FF2B5EF4-FFF2-40B4-BE49-F238E27FC236}">
              <a16:creationId xmlns:a16="http://schemas.microsoft.com/office/drawing/2014/main" id="{9760F0C0-91DF-4F07-84DD-7627F0F94B2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0" name="TextBox 2209">
          <a:extLst>
            <a:ext uri="{FF2B5EF4-FFF2-40B4-BE49-F238E27FC236}">
              <a16:creationId xmlns:a16="http://schemas.microsoft.com/office/drawing/2014/main" id="{432B5878-B973-4654-853F-48A7953EBC6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1" name="TextBox 2210">
          <a:extLst>
            <a:ext uri="{FF2B5EF4-FFF2-40B4-BE49-F238E27FC236}">
              <a16:creationId xmlns:a16="http://schemas.microsoft.com/office/drawing/2014/main" id="{75971E73-E708-43CE-B477-8D1D113C35B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2" name="TextBox 2211">
          <a:extLst>
            <a:ext uri="{FF2B5EF4-FFF2-40B4-BE49-F238E27FC236}">
              <a16:creationId xmlns:a16="http://schemas.microsoft.com/office/drawing/2014/main" id="{4ED92D44-D212-4F4C-B963-AABF1BE72BF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3" name="TextBox 2212">
          <a:extLst>
            <a:ext uri="{FF2B5EF4-FFF2-40B4-BE49-F238E27FC236}">
              <a16:creationId xmlns:a16="http://schemas.microsoft.com/office/drawing/2014/main" id="{3307E0D1-D28F-46BA-81A0-031F3208E33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4" name="TextBox 2213">
          <a:extLst>
            <a:ext uri="{FF2B5EF4-FFF2-40B4-BE49-F238E27FC236}">
              <a16:creationId xmlns:a16="http://schemas.microsoft.com/office/drawing/2014/main" id="{3297F31C-1740-4350-977D-C8689D7D5D4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5" name="TextBox 2214">
          <a:extLst>
            <a:ext uri="{FF2B5EF4-FFF2-40B4-BE49-F238E27FC236}">
              <a16:creationId xmlns:a16="http://schemas.microsoft.com/office/drawing/2014/main" id="{86D89CF5-78BD-4449-9E0A-F250208E5C4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6" name="TextBox 2215">
          <a:extLst>
            <a:ext uri="{FF2B5EF4-FFF2-40B4-BE49-F238E27FC236}">
              <a16:creationId xmlns:a16="http://schemas.microsoft.com/office/drawing/2014/main" id="{18D6EBE8-641C-4E11-A23A-0DCB56880C7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17" name="TextBox 2216">
          <a:extLst>
            <a:ext uri="{FF2B5EF4-FFF2-40B4-BE49-F238E27FC236}">
              <a16:creationId xmlns:a16="http://schemas.microsoft.com/office/drawing/2014/main" id="{1431D5F8-A34C-47C2-8BB2-8A2506CAF96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18" name="TextBox 2217">
          <a:extLst>
            <a:ext uri="{FF2B5EF4-FFF2-40B4-BE49-F238E27FC236}">
              <a16:creationId xmlns:a16="http://schemas.microsoft.com/office/drawing/2014/main" id="{4BBCCDFA-C54D-44CA-B58A-6405922F8CA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19" name="TextBox 2218">
          <a:extLst>
            <a:ext uri="{FF2B5EF4-FFF2-40B4-BE49-F238E27FC236}">
              <a16:creationId xmlns:a16="http://schemas.microsoft.com/office/drawing/2014/main" id="{C84DC91A-E80A-40D2-8EA2-57D116128CF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0" name="TextBox 2219">
          <a:extLst>
            <a:ext uri="{FF2B5EF4-FFF2-40B4-BE49-F238E27FC236}">
              <a16:creationId xmlns:a16="http://schemas.microsoft.com/office/drawing/2014/main" id="{26A1FE3F-C973-4656-946B-4A86B19A25A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21" name="TextBox 2220">
          <a:extLst>
            <a:ext uri="{FF2B5EF4-FFF2-40B4-BE49-F238E27FC236}">
              <a16:creationId xmlns:a16="http://schemas.microsoft.com/office/drawing/2014/main" id="{CF7182F6-E7CF-43F1-8E4D-57544A095E9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2" name="TextBox 2221">
          <a:extLst>
            <a:ext uri="{FF2B5EF4-FFF2-40B4-BE49-F238E27FC236}">
              <a16:creationId xmlns:a16="http://schemas.microsoft.com/office/drawing/2014/main" id="{BD42B76C-949C-4231-A1A2-8EC39E55D9E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3" name="TextBox 251">
          <a:extLst>
            <a:ext uri="{FF2B5EF4-FFF2-40B4-BE49-F238E27FC236}">
              <a16:creationId xmlns:a16="http://schemas.microsoft.com/office/drawing/2014/main" id="{4B3F1C4E-3A03-4590-92E8-76E9A5669A4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4" name="TextBox 502">
          <a:extLst>
            <a:ext uri="{FF2B5EF4-FFF2-40B4-BE49-F238E27FC236}">
              <a16:creationId xmlns:a16="http://schemas.microsoft.com/office/drawing/2014/main" id="{5C3290B1-F789-4358-B0DF-7A231D1A12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5" name="TextBox 505">
          <a:extLst>
            <a:ext uri="{FF2B5EF4-FFF2-40B4-BE49-F238E27FC236}">
              <a16:creationId xmlns:a16="http://schemas.microsoft.com/office/drawing/2014/main" id="{0CB354B3-BB6E-4FFD-8C23-1716085EC2D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6" name="TextBox 507">
          <a:extLst>
            <a:ext uri="{FF2B5EF4-FFF2-40B4-BE49-F238E27FC236}">
              <a16:creationId xmlns:a16="http://schemas.microsoft.com/office/drawing/2014/main" id="{4B0C1EB5-3DF0-4D01-B71A-F4B9F71E155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7" name="TextBox 509">
          <a:extLst>
            <a:ext uri="{FF2B5EF4-FFF2-40B4-BE49-F238E27FC236}">
              <a16:creationId xmlns:a16="http://schemas.microsoft.com/office/drawing/2014/main" id="{A2552F98-6443-4D82-9CDE-BE545917EF6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8" name="TextBox 511">
          <a:extLst>
            <a:ext uri="{FF2B5EF4-FFF2-40B4-BE49-F238E27FC236}">
              <a16:creationId xmlns:a16="http://schemas.microsoft.com/office/drawing/2014/main" id="{D2A9294B-5761-4806-A158-C4D6AA0169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29" name="TextBox 513">
          <a:extLst>
            <a:ext uri="{FF2B5EF4-FFF2-40B4-BE49-F238E27FC236}">
              <a16:creationId xmlns:a16="http://schemas.microsoft.com/office/drawing/2014/main" id="{D0FC7A0B-518A-4AAB-941D-BB8003FD51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0" name="TextBox 515">
          <a:extLst>
            <a:ext uri="{FF2B5EF4-FFF2-40B4-BE49-F238E27FC236}">
              <a16:creationId xmlns:a16="http://schemas.microsoft.com/office/drawing/2014/main" id="{786D52A6-1CE7-4E6F-92FE-73C7ED14579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1" name="TextBox 517">
          <a:extLst>
            <a:ext uri="{FF2B5EF4-FFF2-40B4-BE49-F238E27FC236}">
              <a16:creationId xmlns:a16="http://schemas.microsoft.com/office/drawing/2014/main" id="{0452E841-4FB5-47D0-86AA-0B7EBB8439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2" name="TextBox 519">
          <a:extLst>
            <a:ext uri="{FF2B5EF4-FFF2-40B4-BE49-F238E27FC236}">
              <a16:creationId xmlns:a16="http://schemas.microsoft.com/office/drawing/2014/main" id="{90060890-60B2-42B2-8074-CBA66B51FC3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3" name="TextBox 521">
          <a:extLst>
            <a:ext uri="{FF2B5EF4-FFF2-40B4-BE49-F238E27FC236}">
              <a16:creationId xmlns:a16="http://schemas.microsoft.com/office/drawing/2014/main" id="{5771E8C0-3360-4AB0-9BBA-1DA81AA69B0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34" name="TextBox 523">
          <a:extLst>
            <a:ext uri="{FF2B5EF4-FFF2-40B4-BE49-F238E27FC236}">
              <a16:creationId xmlns:a16="http://schemas.microsoft.com/office/drawing/2014/main" id="{534438E3-5252-4DFC-A33D-49DC56CEB557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5" name="TextBox 525">
          <a:extLst>
            <a:ext uri="{FF2B5EF4-FFF2-40B4-BE49-F238E27FC236}">
              <a16:creationId xmlns:a16="http://schemas.microsoft.com/office/drawing/2014/main" id="{14049DBD-92A1-4C91-90A6-9A36F8F70A8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36" name="TextBox 527">
          <a:extLst>
            <a:ext uri="{FF2B5EF4-FFF2-40B4-BE49-F238E27FC236}">
              <a16:creationId xmlns:a16="http://schemas.microsoft.com/office/drawing/2014/main" id="{6BC776D5-770D-413A-8D5A-D1A05DDD6713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7" name="TextBox 529">
          <a:extLst>
            <a:ext uri="{FF2B5EF4-FFF2-40B4-BE49-F238E27FC236}">
              <a16:creationId xmlns:a16="http://schemas.microsoft.com/office/drawing/2014/main" id="{C395F55A-0B46-4913-8A4B-AE718D7DB13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38" name="TextBox 531">
          <a:extLst>
            <a:ext uri="{FF2B5EF4-FFF2-40B4-BE49-F238E27FC236}">
              <a16:creationId xmlns:a16="http://schemas.microsoft.com/office/drawing/2014/main" id="{1574B7C8-247B-4159-99D6-689E37F34E4A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39" name="TextBox 532">
          <a:extLst>
            <a:ext uri="{FF2B5EF4-FFF2-40B4-BE49-F238E27FC236}">
              <a16:creationId xmlns:a16="http://schemas.microsoft.com/office/drawing/2014/main" id="{C5F31339-F9C5-4852-847F-CAF6C7F6B14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0" name="TextBox 2239">
          <a:extLst>
            <a:ext uri="{FF2B5EF4-FFF2-40B4-BE49-F238E27FC236}">
              <a16:creationId xmlns:a16="http://schemas.microsoft.com/office/drawing/2014/main" id="{5FFCB957-2352-42D8-A554-86FA5739324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1" name="TextBox 2240">
          <a:extLst>
            <a:ext uri="{FF2B5EF4-FFF2-40B4-BE49-F238E27FC236}">
              <a16:creationId xmlns:a16="http://schemas.microsoft.com/office/drawing/2014/main" id="{3AE6B378-8C84-431B-A57E-9085414F15A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2" name="TextBox 2241">
          <a:extLst>
            <a:ext uri="{FF2B5EF4-FFF2-40B4-BE49-F238E27FC236}">
              <a16:creationId xmlns:a16="http://schemas.microsoft.com/office/drawing/2014/main" id="{1D62A877-F019-40D0-A729-DC529C19652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3" name="TextBox 2242">
          <a:extLst>
            <a:ext uri="{FF2B5EF4-FFF2-40B4-BE49-F238E27FC236}">
              <a16:creationId xmlns:a16="http://schemas.microsoft.com/office/drawing/2014/main" id="{4336A4F8-3CDB-4F4D-873D-6ADEC189A39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4" name="TextBox 2243">
          <a:extLst>
            <a:ext uri="{FF2B5EF4-FFF2-40B4-BE49-F238E27FC236}">
              <a16:creationId xmlns:a16="http://schemas.microsoft.com/office/drawing/2014/main" id="{A21B85A4-0332-456E-8C14-E6B6196AC16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5" name="TextBox 2244">
          <a:extLst>
            <a:ext uri="{FF2B5EF4-FFF2-40B4-BE49-F238E27FC236}">
              <a16:creationId xmlns:a16="http://schemas.microsoft.com/office/drawing/2014/main" id="{6F2D3CA6-E8A2-4B4A-A3FD-57D23972190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6" name="TextBox 2245">
          <a:extLst>
            <a:ext uri="{FF2B5EF4-FFF2-40B4-BE49-F238E27FC236}">
              <a16:creationId xmlns:a16="http://schemas.microsoft.com/office/drawing/2014/main" id="{8A1F8CEB-E385-41CA-8598-EFBAAB14F3D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7" name="TextBox 2246">
          <a:extLst>
            <a:ext uri="{FF2B5EF4-FFF2-40B4-BE49-F238E27FC236}">
              <a16:creationId xmlns:a16="http://schemas.microsoft.com/office/drawing/2014/main" id="{22B5032C-A90E-47F9-924F-6D6646E0705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8" name="TextBox 2247">
          <a:extLst>
            <a:ext uri="{FF2B5EF4-FFF2-40B4-BE49-F238E27FC236}">
              <a16:creationId xmlns:a16="http://schemas.microsoft.com/office/drawing/2014/main" id="{1CF31D00-5246-4BCE-98C0-E8EDE4A6F36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49" name="TextBox 2248">
          <a:extLst>
            <a:ext uri="{FF2B5EF4-FFF2-40B4-BE49-F238E27FC236}">
              <a16:creationId xmlns:a16="http://schemas.microsoft.com/office/drawing/2014/main" id="{470B84E4-AEAA-4633-89A5-61862419121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0" name="TextBox 2249">
          <a:extLst>
            <a:ext uri="{FF2B5EF4-FFF2-40B4-BE49-F238E27FC236}">
              <a16:creationId xmlns:a16="http://schemas.microsoft.com/office/drawing/2014/main" id="{644D3EA0-812D-4CD5-9934-CBD4B94F83D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1" name="TextBox 2250">
          <a:extLst>
            <a:ext uri="{FF2B5EF4-FFF2-40B4-BE49-F238E27FC236}">
              <a16:creationId xmlns:a16="http://schemas.microsoft.com/office/drawing/2014/main" id="{DC1C2826-8364-4FF8-81E5-02F9943878E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2" name="TextBox 2251">
          <a:extLst>
            <a:ext uri="{FF2B5EF4-FFF2-40B4-BE49-F238E27FC236}">
              <a16:creationId xmlns:a16="http://schemas.microsoft.com/office/drawing/2014/main" id="{0524204F-E93F-4982-A724-761946E602E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3" name="TextBox 2252">
          <a:extLst>
            <a:ext uri="{FF2B5EF4-FFF2-40B4-BE49-F238E27FC236}">
              <a16:creationId xmlns:a16="http://schemas.microsoft.com/office/drawing/2014/main" id="{0F9D7215-B2DD-4C95-87E3-BDEC81754BC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4" name="TextBox 2253">
          <a:extLst>
            <a:ext uri="{FF2B5EF4-FFF2-40B4-BE49-F238E27FC236}">
              <a16:creationId xmlns:a16="http://schemas.microsoft.com/office/drawing/2014/main" id="{2E0A1734-FCEA-431B-8794-D450917D080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5" name="TextBox 2254">
          <a:extLst>
            <a:ext uri="{FF2B5EF4-FFF2-40B4-BE49-F238E27FC236}">
              <a16:creationId xmlns:a16="http://schemas.microsoft.com/office/drawing/2014/main" id="{A309554E-3B8C-47F3-BAFD-EFB1E5A9BEF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6" name="TextBox 2255">
          <a:extLst>
            <a:ext uri="{FF2B5EF4-FFF2-40B4-BE49-F238E27FC236}">
              <a16:creationId xmlns:a16="http://schemas.microsoft.com/office/drawing/2014/main" id="{AB85770D-6046-47E2-8810-9D7D127445A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7" name="TextBox 2256">
          <a:extLst>
            <a:ext uri="{FF2B5EF4-FFF2-40B4-BE49-F238E27FC236}">
              <a16:creationId xmlns:a16="http://schemas.microsoft.com/office/drawing/2014/main" id="{74DD1563-A35D-43A9-8A09-A06BD8E245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8" name="TextBox 2257">
          <a:extLst>
            <a:ext uri="{FF2B5EF4-FFF2-40B4-BE49-F238E27FC236}">
              <a16:creationId xmlns:a16="http://schemas.microsoft.com/office/drawing/2014/main" id="{46625D42-120B-4E41-9A6D-BB9C3ABDD46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59" name="TextBox 2258">
          <a:extLst>
            <a:ext uri="{FF2B5EF4-FFF2-40B4-BE49-F238E27FC236}">
              <a16:creationId xmlns:a16="http://schemas.microsoft.com/office/drawing/2014/main" id="{354C2FF8-0D15-4FCA-9570-74388A05D09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0" name="TextBox 2259">
          <a:extLst>
            <a:ext uri="{FF2B5EF4-FFF2-40B4-BE49-F238E27FC236}">
              <a16:creationId xmlns:a16="http://schemas.microsoft.com/office/drawing/2014/main" id="{CE9AF217-FDFE-48CF-9B7B-13B82F472F1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1" name="TextBox 2260">
          <a:extLst>
            <a:ext uri="{FF2B5EF4-FFF2-40B4-BE49-F238E27FC236}">
              <a16:creationId xmlns:a16="http://schemas.microsoft.com/office/drawing/2014/main" id="{F55529E8-A637-4F98-911C-990CBFF5B57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62" name="TextBox 2261">
          <a:extLst>
            <a:ext uri="{FF2B5EF4-FFF2-40B4-BE49-F238E27FC236}">
              <a16:creationId xmlns:a16="http://schemas.microsoft.com/office/drawing/2014/main" id="{2D87052A-19C6-48FD-84AC-4A20E4A9303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63" name="TextBox 2262">
          <a:extLst>
            <a:ext uri="{FF2B5EF4-FFF2-40B4-BE49-F238E27FC236}">
              <a16:creationId xmlns:a16="http://schemas.microsoft.com/office/drawing/2014/main" id="{76AD88A8-1260-4EF5-8743-D5CB2FACFCF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4" name="TextBox 2263">
          <a:extLst>
            <a:ext uri="{FF2B5EF4-FFF2-40B4-BE49-F238E27FC236}">
              <a16:creationId xmlns:a16="http://schemas.microsoft.com/office/drawing/2014/main" id="{BE7303FF-2021-4AFF-AFAE-58A695752EE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5" name="TextBox 2264">
          <a:extLst>
            <a:ext uri="{FF2B5EF4-FFF2-40B4-BE49-F238E27FC236}">
              <a16:creationId xmlns:a16="http://schemas.microsoft.com/office/drawing/2014/main" id="{AC0D73C7-77D2-4DE8-9952-24835E4F421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66" name="TextBox 2265">
          <a:extLst>
            <a:ext uri="{FF2B5EF4-FFF2-40B4-BE49-F238E27FC236}">
              <a16:creationId xmlns:a16="http://schemas.microsoft.com/office/drawing/2014/main" id="{D4AACF66-125D-402F-96EC-34A20FF91C7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67" name="TextBox 2266">
          <a:extLst>
            <a:ext uri="{FF2B5EF4-FFF2-40B4-BE49-F238E27FC236}">
              <a16:creationId xmlns:a16="http://schemas.microsoft.com/office/drawing/2014/main" id="{0CB92F33-5FD1-4AF8-8435-4C2491C4142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8" name="TextBox 2267">
          <a:extLst>
            <a:ext uri="{FF2B5EF4-FFF2-40B4-BE49-F238E27FC236}">
              <a16:creationId xmlns:a16="http://schemas.microsoft.com/office/drawing/2014/main" id="{F9833A5A-A460-4BA9-BE0D-6EF0FCD55D4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69" name="TextBox 2268">
          <a:extLst>
            <a:ext uri="{FF2B5EF4-FFF2-40B4-BE49-F238E27FC236}">
              <a16:creationId xmlns:a16="http://schemas.microsoft.com/office/drawing/2014/main" id="{657D6D2D-5598-4F3C-BC57-F836500E36F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70" name="TextBox 2269">
          <a:extLst>
            <a:ext uri="{FF2B5EF4-FFF2-40B4-BE49-F238E27FC236}">
              <a16:creationId xmlns:a16="http://schemas.microsoft.com/office/drawing/2014/main" id="{A8AF2F53-44CA-4509-BCA6-19039A4BAC2D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71" name="TextBox 2270">
          <a:extLst>
            <a:ext uri="{FF2B5EF4-FFF2-40B4-BE49-F238E27FC236}">
              <a16:creationId xmlns:a16="http://schemas.microsoft.com/office/drawing/2014/main" id="{ECB78560-1DA7-4F32-B384-79410595C63E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72" name="TextBox 2271">
          <a:extLst>
            <a:ext uri="{FF2B5EF4-FFF2-40B4-BE49-F238E27FC236}">
              <a16:creationId xmlns:a16="http://schemas.microsoft.com/office/drawing/2014/main" id="{96E5FE6C-E928-425A-81D8-52DDFEDC331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73" name="TextBox 2272">
          <a:extLst>
            <a:ext uri="{FF2B5EF4-FFF2-40B4-BE49-F238E27FC236}">
              <a16:creationId xmlns:a16="http://schemas.microsoft.com/office/drawing/2014/main" id="{50D4E97E-734E-4AA0-B6CD-DE11576E1DD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74" name="TextBox 2273">
          <a:extLst>
            <a:ext uri="{FF2B5EF4-FFF2-40B4-BE49-F238E27FC236}">
              <a16:creationId xmlns:a16="http://schemas.microsoft.com/office/drawing/2014/main" id="{37E55551-530E-4AC5-932D-8679B840205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75" name="TextBox 2274">
          <a:extLst>
            <a:ext uri="{FF2B5EF4-FFF2-40B4-BE49-F238E27FC236}">
              <a16:creationId xmlns:a16="http://schemas.microsoft.com/office/drawing/2014/main" id="{3D74319D-D096-46D0-A786-1C9A5FFC3CF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76" name="TextBox 2275">
          <a:extLst>
            <a:ext uri="{FF2B5EF4-FFF2-40B4-BE49-F238E27FC236}">
              <a16:creationId xmlns:a16="http://schemas.microsoft.com/office/drawing/2014/main" id="{C2F6D8FD-6120-4A78-A393-C785F0C39B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277" name="TextBox 2276">
          <a:extLst>
            <a:ext uri="{FF2B5EF4-FFF2-40B4-BE49-F238E27FC236}">
              <a16:creationId xmlns:a16="http://schemas.microsoft.com/office/drawing/2014/main" id="{250E9C89-457F-4234-99B4-5329016D41B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78" name="TextBox 2277">
          <a:extLst>
            <a:ext uri="{FF2B5EF4-FFF2-40B4-BE49-F238E27FC236}">
              <a16:creationId xmlns:a16="http://schemas.microsoft.com/office/drawing/2014/main" id="{5342AB65-E34E-422B-B7F9-1F845209A64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279" name="TextBox 2278">
          <a:extLst>
            <a:ext uri="{FF2B5EF4-FFF2-40B4-BE49-F238E27FC236}">
              <a16:creationId xmlns:a16="http://schemas.microsoft.com/office/drawing/2014/main" id="{262EDD24-A40B-4D16-BE67-3FDD2D86293A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0" name="TextBox 250">
          <a:extLst>
            <a:ext uri="{FF2B5EF4-FFF2-40B4-BE49-F238E27FC236}">
              <a16:creationId xmlns:a16="http://schemas.microsoft.com/office/drawing/2014/main" id="{65B4E402-7FF2-40EB-B778-A4BBFEA231D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1" name="TextBox 251">
          <a:extLst>
            <a:ext uri="{FF2B5EF4-FFF2-40B4-BE49-F238E27FC236}">
              <a16:creationId xmlns:a16="http://schemas.microsoft.com/office/drawing/2014/main" id="{3666BB12-568A-4CD3-A516-6C261B6F885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2" name="TextBox 501">
          <a:extLst>
            <a:ext uri="{FF2B5EF4-FFF2-40B4-BE49-F238E27FC236}">
              <a16:creationId xmlns:a16="http://schemas.microsoft.com/office/drawing/2014/main" id="{CD9B91B7-D7C1-4006-BA72-B601BD1FF95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3" name="TextBox 502">
          <a:extLst>
            <a:ext uri="{FF2B5EF4-FFF2-40B4-BE49-F238E27FC236}">
              <a16:creationId xmlns:a16="http://schemas.microsoft.com/office/drawing/2014/main" id="{39833C6E-691A-454C-AED3-0B32B5EB79C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4" name="TextBox 504">
          <a:extLst>
            <a:ext uri="{FF2B5EF4-FFF2-40B4-BE49-F238E27FC236}">
              <a16:creationId xmlns:a16="http://schemas.microsoft.com/office/drawing/2014/main" id="{99BC9167-C358-46D6-BF9D-1C5EE1339DE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5" name="TextBox 505">
          <a:extLst>
            <a:ext uri="{FF2B5EF4-FFF2-40B4-BE49-F238E27FC236}">
              <a16:creationId xmlns:a16="http://schemas.microsoft.com/office/drawing/2014/main" id="{0E2A2081-A850-4933-A15C-A5560633CB6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6" name="TextBox 506">
          <a:extLst>
            <a:ext uri="{FF2B5EF4-FFF2-40B4-BE49-F238E27FC236}">
              <a16:creationId xmlns:a16="http://schemas.microsoft.com/office/drawing/2014/main" id="{28A78827-1B91-4100-81CF-9FFFA782EE2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7" name="TextBox 507">
          <a:extLst>
            <a:ext uri="{FF2B5EF4-FFF2-40B4-BE49-F238E27FC236}">
              <a16:creationId xmlns:a16="http://schemas.microsoft.com/office/drawing/2014/main" id="{54BCF40D-1099-404B-9EF9-2CA026C18B6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8" name="TextBox 508">
          <a:extLst>
            <a:ext uri="{FF2B5EF4-FFF2-40B4-BE49-F238E27FC236}">
              <a16:creationId xmlns:a16="http://schemas.microsoft.com/office/drawing/2014/main" id="{E909E90E-DE6E-40E2-8B69-F4AED999B00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89" name="TextBox 509">
          <a:extLst>
            <a:ext uri="{FF2B5EF4-FFF2-40B4-BE49-F238E27FC236}">
              <a16:creationId xmlns:a16="http://schemas.microsoft.com/office/drawing/2014/main" id="{798AEC48-16EC-43E5-845A-880F01E3795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0" name="TextBox 510">
          <a:extLst>
            <a:ext uri="{FF2B5EF4-FFF2-40B4-BE49-F238E27FC236}">
              <a16:creationId xmlns:a16="http://schemas.microsoft.com/office/drawing/2014/main" id="{4A9A8B6D-D2B0-49A0-BE7F-EABAEBB0896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1" name="TextBox 511">
          <a:extLst>
            <a:ext uri="{FF2B5EF4-FFF2-40B4-BE49-F238E27FC236}">
              <a16:creationId xmlns:a16="http://schemas.microsoft.com/office/drawing/2014/main" id="{85EA9CEF-C486-4CAA-A355-CFBDA8F09A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2" name="TextBox 512">
          <a:extLst>
            <a:ext uri="{FF2B5EF4-FFF2-40B4-BE49-F238E27FC236}">
              <a16:creationId xmlns:a16="http://schemas.microsoft.com/office/drawing/2014/main" id="{EA7C234E-A207-4DC9-BF81-5A0C196DE74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3" name="TextBox 513">
          <a:extLst>
            <a:ext uri="{FF2B5EF4-FFF2-40B4-BE49-F238E27FC236}">
              <a16:creationId xmlns:a16="http://schemas.microsoft.com/office/drawing/2014/main" id="{B7E61610-7A09-415A-990F-F7C7BA39AB8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4" name="TextBox 514">
          <a:extLst>
            <a:ext uri="{FF2B5EF4-FFF2-40B4-BE49-F238E27FC236}">
              <a16:creationId xmlns:a16="http://schemas.microsoft.com/office/drawing/2014/main" id="{CCA9A837-802C-4D6E-97AA-3395CBC2C4E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5" name="TextBox 515">
          <a:extLst>
            <a:ext uri="{FF2B5EF4-FFF2-40B4-BE49-F238E27FC236}">
              <a16:creationId xmlns:a16="http://schemas.microsoft.com/office/drawing/2014/main" id="{2ACCE028-FD29-4759-9FD2-9C81BF358C4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6" name="TextBox 516">
          <a:extLst>
            <a:ext uri="{FF2B5EF4-FFF2-40B4-BE49-F238E27FC236}">
              <a16:creationId xmlns:a16="http://schemas.microsoft.com/office/drawing/2014/main" id="{6DB382A8-5CCC-4A2D-9D51-D1349D85D3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7" name="TextBox 517">
          <a:extLst>
            <a:ext uri="{FF2B5EF4-FFF2-40B4-BE49-F238E27FC236}">
              <a16:creationId xmlns:a16="http://schemas.microsoft.com/office/drawing/2014/main" id="{36ED47B7-8419-41B5-9059-A05BBD745F8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8" name="TextBox 518">
          <a:extLst>
            <a:ext uri="{FF2B5EF4-FFF2-40B4-BE49-F238E27FC236}">
              <a16:creationId xmlns:a16="http://schemas.microsoft.com/office/drawing/2014/main" id="{C8460ED6-7489-4644-B5C5-A664E21502C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299" name="TextBox 519">
          <a:extLst>
            <a:ext uri="{FF2B5EF4-FFF2-40B4-BE49-F238E27FC236}">
              <a16:creationId xmlns:a16="http://schemas.microsoft.com/office/drawing/2014/main" id="{81E0F384-A988-4963-AEA2-3A941B60C36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0" name="TextBox 520">
          <a:extLst>
            <a:ext uri="{FF2B5EF4-FFF2-40B4-BE49-F238E27FC236}">
              <a16:creationId xmlns:a16="http://schemas.microsoft.com/office/drawing/2014/main" id="{4FE72384-FEE4-46E4-9857-AD849520745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1" name="TextBox 521">
          <a:extLst>
            <a:ext uri="{FF2B5EF4-FFF2-40B4-BE49-F238E27FC236}">
              <a16:creationId xmlns:a16="http://schemas.microsoft.com/office/drawing/2014/main" id="{0E8A9386-9344-47A6-A264-6D50AFCEFBB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02" name="TextBox 522">
          <a:extLst>
            <a:ext uri="{FF2B5EF4-FFF2-40B4-BE49-F238E27FC236}">
              <a16:creationId xmlns:a16="http://schemas.microsoft.com/office/drawing/2014/main" id="{DD2533F0-809B-43FA-A77A-8E4752AE846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03" name="TextBox 523">
          <a:extLst>
            <a:ext uri="{FF2B5EF4-FFF2-40B4-BE49-F238E27FC236}">
              <a16:creationId xmlns:a16="http://schemas.microsoft.com/office/drawing/2014/main" id="{12910594-0878-494A-978C-CFFA7F022158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4" name="TextBox 524">
          <a:extLst>
            <a:ext uri="{FF2B5EF4-FFF2-40B4-BE49-F238E27FC236}">
              <a16:creationId xmlns:a16="http://schemas.microsoft.com/office/drawing/2014/main" id="{02E447E0-E42E-40F0-8C52-5C5016A1B79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5" name="TextBox 525">
          <a:extLst>
            <a:ext uri="{FF2B5EF4-FFF2-40B4-BE49-F238E27FC236}">
              <a16:creationId xmlns:a16="http://schemas.microsoft.com/office/drawing/2014/main" id="{50CE8069-576D-4C11-A3E1-6BAC7432F42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06" name="TextBox 526">
          <a:extLst>
            <a:ext uri="{FF2B5EF4-FFF2-40B4-BE49-F238E27FC236}">
              <a16:creationId xmlns:a16="http://schemas.microsoft.com/office/drawing/2014/main" id="{35730904-D2D4-4011-9903-236F1ACA3DD2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07" name="TextBox 527">
          <a:extLst>
            <a:ext uri="{FF2B5EF4-FFF2-40B4-BE49-F238E27FC236}">
              <a16:creationId xmlns:a16="http://schemas.microsoft.com/office/drawing/2014/main" id="{DFA4CA7A-9B96-46AB-8742-10376C77E26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8" name="TextBox 528">
          <a:extLst>
            <a:ext uri="{FF2B5EF4-FFF2-40B4-BE49-F238E27FC236}">
              <a16:creationId xmlns:a16="http://schemas.microsoft.com/office/drawing/2014/main" id="{5EDA9515-3C7D-4EE9-AAD2-02D8076BA9C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09" name="TextBox 529">
          <a:extLst>
            <a:ext uri="{FF2B5EF4-FFF2-40B4-BE49-F238E27FC236}">
              <a16:creationId xmlns:a16="http://schemas.microsoft.com/office/drawing/2014/main" id="{E79759D1-B969-4652-BB15-5212AC51144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10" name="TextBox 530">
          <a:extLst>
            <a:ext uri="{FF2B5EF4-FFF2-40B4-BE49-F238E27FC236}">
              <a16:creationId xmlns:a16="http://schemas.microsoft.com/office/drawing/2014/main" id="{9E2D30E2-2A41-46F0-99C3-86D5CA3D215C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11" name="TextBox 531">
          <a:extLst>
            <a:ext uri="{FF2B5EF4-FFF2-40B4-BE49-F238E27FC236}">
              <a16:creationId xmlns:a16="http://schemas.microsoft.com/office/drawing/2014/main" id="{3AFC45EC-7401-413D-BB71-A42423F0EA21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12" name="TextBox 532">
          <a:extLst>
            <a:ext uri="{FF2B5EF4-FFF2-40B4-BE49-F238E27FC236}">
              <a16:creationId xmlns:a16="http://schemas.microsoft.com/office/drawing/2014/main" id="{9CF7A9F0-BDDB-4D15-B31D-06E5BAF316F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13" name="TextBox 284">
          <a:extLst>
            <a:ext uri="{FF2B5EF4-FFF2-40B4-BE49-F238E27FC236}">
              <a16:creationId xmlns:a16="http://schemas.microsoft.com/office/drawing/2014/main" id="{D31FBB50-71C2-4DCA-AABB-C7509B0BA6D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14" name="TextBox 285">
          <a:extLst>
            <a:ext uri="{FF2B5EF4-FFF2-40B4-BE49-F238E27FC236}">
              <a16:creationId xmlns:a16="http://schemas.microsoft.com/office/drawing/2014/main" id="{50D4F858-836A-4A23-96C6-4D57896DE27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15" name="TextBox 286">
          <a:extLst>
            <a:ext uri="{FF2B5EF4-FFF2-40B4-BE49-F238E27FC236}">
              <a16:creationId xmlns:a16="http://schemas.microsoft.com/office/drawing/2014/main" id="{FEE357DB-8436-4214-B3C9-ACD897B0925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16" name="TextBox 287">
          <a:extLst>
            <a:ext uri="{FF2B5EF4-FFF2-40B4-BE49-F238E27FC236}">
              <a16:creationId xmlns:a16="http://schemas.microsoft.com/office/drawing/2014/main" id="{F65BAB17-DE4A-4584-AB3D-073DDC6A2C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17" name="TextBox 288">
          <a:extLst>
            <a:ext uri="{FF2B5EF4-FFF2-40B4-BE49-F238E27FC236}">
              <a16:creationId xmlns:a16="http://schemas.microsoft.com/office/drawing/2014/main" id="{15694D52-AE59-4A55-8A82-F4C0B46737E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18" name="TextBox 289">
          <a:extLst>
            <a:ext uri="{FF2B5EF4-FFF2-40B4-BE49-F238E27FC236}">
              <a16:creationId xmlns:a16="http://schemas.microsoft.com/office/drawing/2014/main" id="{13723675-0023-45B5-999C-F244CABF1B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19" name="TextBox 290">
          <a:extLst>
            <a:ext uri="{FF2B5EF4-FFF2-40B4-BE49-F238E27FC236}">
              <a16:creationId xmlns:a16="http://schemas.microsoft.com/office/drawing/2014/main" id="{3EC54743-3457-4900-A686-7F3BF878748F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0" name="TextBox 2319">
          <a:extLst>
            <a:ext uri="{FF2B5EF4-FFF2-40B4-BE49-F238E27FC236}">
              <a16:creationId xmlns:a16="http://schemas.microsoft.com/office/drawing/2014/main" id="{1F86BD82-04F8-4939-9CE1-DA6AE4EC405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1" name="TextBox 2320">
          <a:extLst>
            <a:ext uri="{FF2B5EF4-FFF2-40B4-BE49-F238E27FC236}">
              <a16:creationId xmlns:a16="http://schemas.microsoft.com/office/drawing/2014/main" id="{42721317-5ADB-4C3B-916F-5161323F3EE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2" name="TextBox 250">
          <a:extLst>
            <a:ext uri="{FF2B5EF4-FFF2-40B4-BE49-F238E27FC236}">
              <a16:creationId xmlns:a16="http://schemas.microsoft.com/office/drawing/2014/main" id="{A96063DA-6A1E-452D-B0C2-9FC708B8987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3" name="TextBox 501">
          <a:extLst>
            <a:ext uri="{FF2B5EF4-FFF2-40B4-BE49-F238E27FC236}">
              <a16:creationId xmlns:a16="http://schemas.microsoft.com/office/drawing/2014/main" id="{9D56F5AF-DB68-4393-9BA8-6AE89F9FAFA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4" name="TextBox 2323">
          <a:extLst>
            <a:ext uri="{FF2B5EF4-FFF2-40B4-BE49-F238E27FC236}">
              <a16:creationId xmlns:a16="http://schemas.microsoft.com/office/drawing/2014/main" id="{EE9C1B28-936D-40DE-91B6-E54A01CF51F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5" name="TextBox 2324">
          <a:extLst>
            <a:ext uri="{FF2B5EF4-FFF2-40B4-BE49-F238E27FC236}">
              <a16:creationId xmlns:a16="http://schemas.microsoft.com/office/drawing/2014/main" id="{A215A643-3AA2-46AC-9FA8-BBA47C7B15C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6" name="TextBox 2325">
          <a:extLst>
            <a:ext uri="{FF2B5EF4-FFF2-40B4-BE49-F238E27FC236}">
              <a16:creationId xmlns:a16="http://schemas.microsoft.com/office/drawing/2014/main" id="{263CB71D-46F4-4170-A2CD-4AF1DA34E1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7" name="TextBox 2326">
          <a:extLst>
            <a:ext uri="{FF2B5EF4-FFF2-40B4-BE49-F238E27FC236}">
              <a16:creationId xmlns:a16="http://schemas.microsoft.com/office/drawing/2014/main" id="{AEB038D0-9EFC-4871-9376-5B5BB864844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8" name="TextBox 2327">
          <a:extLst>
            <a:ext uri="{FF2B5EF4-FFF2-40B4-BE49-F238E27FC236}">
              <a16:creationId xmlns:a16="http://schemas.microsoft.com/office/drawing/2014/main" id="{67C27F61-0530-483A-884F-A48BCB0D317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29" name="TextBox 2328">
          <a:extLst>
            <a:ext uri="{FF2B5EF4-FFF2-40B4-BE49-F238E27FC236}">
              <a16:creationId xmlns:a16="http://schemas.microsoft.com/office/drawing/2014/main" id="{3FE99A5C-B93C-48E2-B231-E0ECDEF6D51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0" name="TextBox 2329">
          <a:extLst>
            <a:ext uri="{FF2B5EF4-FFF2-40B4-BE49-F238E27FC236}">
              <a16:creationId xmlns:a16="http://schemas.microsoft.com/office/drawing/2014/main" id="{AD590175-0DAC-45D0-8859-01123D53766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1" name="TextBox 2330">
          <a:extLst>
            <a:ext uri="{FF2B5EF4-FFF2-40B4-BE49-F238E27FC236}">
              <a16:creationId xmlns:a16="http://schemas.microsoft.com/office/drawing/2014/main" id="{AD2A2276-9161-41DF-ADA2-96DD92D11AD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2" name="TextBox 2331">
          <a:extLst>
            <a:ext uri="{FF2B5EF4-FFF2-40B4-BE49-F238E27FC236}">
              <a16:creationId xmlns:a16="http://schemas.microsoft.com/office/drawing/2014/main" id="{2594A962-12AE-4922-8135-FB30E8CD663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3" name="TextBox 2332">
          <a:extLst>
            <a:ext uri="{FF2B5EF4-FFF2-40B4-BE49-F238E27FC236}">
              <a16:creationId xmlns:a16="http://schemas.microsoft.com/office/drawing/2014/main" id="{CC87E63A-D09A-4F97-9722-7ACBE098135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4" name="TextBox 2333">
          <a:extLst>
            <a:ext uri="{FF2B5EF4-FFF2-40B4-BE49-F238E27FC236}">
              <a16:creationId xmlns:a16="http://schemas.microsoft.com/office/drawing/2014/main" id="{CB712493-1759-4469-A8EC-115980F4F84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35" name="TextBox 2334">
          <a:extLst>
            <a:ext uri="{FF2B5EF4-FFF2-40B4-BE49-F238E27FC236}">
              <a16:creationId xmlns:a16="http://schemas.microsoft.com/office/drawing/2014/main" id="{5A722C5E-9EA4-49D6-918D-7C03A88B01C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6" name="TextBox 2335">
          <a:extLst>
            <a:ext uri="{FF2B5EF4-FFF2-40B4-BE49-F238E27FC236}">
              <a16:creationId xmlns:a16="http://schemas.microsoft.com/office/drawing/2014/main" id="{B36570F3-1980-490F-8CA7-11601717CC1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37" name="TextBox 2336">
          <a:extLst>
            <a:ext uri="{FF2B5EF4-FFF2-40B4-BE49-F238E27FC236}">
              <a16:creationId xmlns:a16="http://schemas.microsoft.com/office/drawing/2014/main" id="{C7614265-B16A-4AA1-9947-2704EBBD08E4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38" name="TextBox 2337">
          <a:extLst>
            <a:ext uri="{FF2B5EF4-FFF2-40B4-BE49-F238E27FC236}">
              <a16:creationId xmlns:a16="http://schemas.microsoft.com/office/drawing/2014/main" id="{DE38EA4E-1976-4539-845C-BAD65BBAFCC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39" name="TextBox 2338">
          <a:extLst>
            <a:ext uri="{FF2B5EF4-FFF2-40B4-BE49-F238E27FC236}">
              <a16:creationId xmlns:a16="http://schemas.microsoft.com/office/drawing/2014/main" id="{228A9D7E-17F9-4985-A05D-D9E8F82A2EB7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0" name="TextBox 2339">
          <a:extLst>
            <a:ext uri="{FF2B5EF4-FFF2-40B4-BE49-F238E27FC236}">
              <a16:creationId xmlns:a16="http://schemas.microsoft.com/office/drawing/2014/main" id="{C0C4AE01-13E2-48F2-8C88-8B028C720C8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1" name="TextBox 251">
          <a:extLst>
            <a:ext uri="{FF2B5EF4-FFF2-40B4-BE49-F238E27FC236}">
              <a16:creationId xmlns:a16="http://schemas.microsoft.com/office/drawing/2014/main" id="{776DAF6C-DCBA-4EEE-B1EF-46A79FDAD64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2" name="TextBox 502">
          <a:extLst>
            <a:ext uri="{FF2B5EF4-FFF2-40B4-BE49-F238E27FC236}">
              <a16:creationId xmlns:a16="http://schemas.microsoft.com/office/drawing/2014/main" id="{82E33E53-8750-4135-B42A-53A2DC5601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3" name="TextBox 505">
          <a:extLst>
            <a:ext uri="{FF2B5EF4-FFF2-40B4-BE49-F238E27FC236}">
              <a16:creationId xmlns:a16="http://schemas.microsoft.com/office/drawing/2014/main" id="{55B1A69B-C161-4246-A7FD-CC0F17CBAE2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4" name="TextBox 507">
          <a:extLst>
            <a:ext uri="{FF2B5EF4-FFF2-40B4-BE49-F238E27FC236}">
              <a16:creationId xmlns:a16="http://schemas.microsoft.com/office/drawing/2014/main" id="{DD16085C-E836-46BF-B5D8-B622B57B957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5" name="TextBox 509">
          <a:extLst>
            <a:ext uri="{FF2B5EF4-FFF2-40B4-BE49-F238E27FC236}">
              <a16:creationId xmlns:a16="http://schemas.microsoft.com/office/drawing/2014/main" id="{37BC3474-26C2-4300-9579-270B8EB4A35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6" name="TextBox 511">
          <a:extLst>
            <a:ext uri="{FF2B5EF4-FFF2-40B4-BE49-F238E27FC236}">
              <a16:creationId xmlns:a16="http://schemas.microsoft.com/office/drawing/2014/main" id="{DC803479-C7E1-4D67-9BDA-5963B9F7576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7" name="TextBox 513">
          <a:extLst>
            <a:ext uri="{FF2B5EF4-FFF2-40B4-BE49-F238E27FC236}">
              <a16:creationId xmlns:a16="http://schemas.microsoft.com/office/drawing/2014/main" id="{3A86EE03-C081-4753-B097-201EDB9D9DF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8" name="TextBox 515">
          <a:extLst>
            <a:ext uri="{FF2B5EF4-FFF2-40B4-BE49-F238E27FC236}">
              <a16:creationId xmlns:a16="http://schemas.microsoft.com/office/drawing/2014/main" id="{E7FF0904-E6F9-4CFE-9550-A899244E2B2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49" name="TextBox 517">
          <a:extLst>
            <a:ext uri="{FF2B5EF4-FFF2-40B4-BE49-F238E27FC236}">
              <a16:creationId xmlns:a16="http://schemas.microsoft.com/office/drawing/2014/main" id="{E1363359-F9E2-4B42-AB00-C6AC71A73E2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0" name="TextBox 519">
          <a:extLst>
            <a:ext uri="{FF2B5EF4-FFF2-40B4-BE49-F238E27FC236}">
              <a16:creationId xmlns:a16="http://schemas.microsoft.com/office/drawing/2014/main" id="{FB4DE3F6-07FA-4A59-B286-FA65FFAFA6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1" name="TextBox 521">
          <a:extLst>
            <a:ext uri="{FF2B5EF4-FFF2-40B4-BE49-F238E27FC236}">
              <a16:creationId xmlns:a16="http://schemas.microsoft.com/office/drawing/2014/main" id="{A5F16213-C4CB-4570-BC49-BC7B58C4592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52" name="TextBox 523">
          <a:extLst>
            <a:ext uri="{FF2B5EF4-FFF2-40B4-BE49-F238E27FC236}">
              <a16:creationId xmlns:a16="http://schemas.microsoft.com/office/drawing/2014/main" id="{12AD6D36-7CAB-46D4-9AE0-5AB74DE2C45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3" name="TextBox 525">
          <a:extLst>
            <a:ext uri="{FF2B5EF4-FFF2-40B4-BE49-F238E27FC236}">
              <a16:creationId xmlns:a16="http://schemas.microsoft.com/office/drawing/2014/main" id="{730055AC-11A1-4937-8D79-DA824D55EAF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54" name="TextBox 527">
          <a:extLst>
            <a:ext uri="{FF2B5EF4-FFF2-40B4-BE49-F238E27FC236}">
              <a16:creationId xmlns:a16="http://schemas.microsoft.com/office/drawing/2014/main" id="{B9063CF5-5E3C-46CB-8437-C99BE96D720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5" name="TextBox 529">
          <a:extLst>
            <a:ext uri="{FF2B5EF4-FFF2-40B4-BE49-F238E27FC236}">
              <a16:creationId xmlns:a16="http://schemas.microsoft.com/office/drawing/2014/main" id="{16B6A80B-81E1-4C03-AF8B-C41370638A4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56" name="TextBox 531">
          <a:extLst>
            <a:ext uri="{FF2B5EF4-FFF2-40B4-BE49-F238E27FC236}">
              <a16:creationId xmlns:a16="http://schemas.microsoft.com/office/drawing/2014/main" id="{83986840-B799-4B1B-BA1F-684020135733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7" name="TextBox 532">
          <a:extLst>
            <a:ext uri="{FF2B5EF4-FFF2-40B4-BE49-F238E27FC236}">
              <a16:creationId xmlns:a16="http://schemas.microsoft.com/office/drawing/2014/main" id="{C5240729-8E1E-47F5-8D67-C58F349B936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8" name="TextBox 2357">
          <a:extLst>
            <a:ext uri="{FF2B5EF4-FFF2-40B4-BE49-F238E27FC236}">
              <a16:creationId xmlns:a16="http://schemas.microsoft.com/office/drawing/2014/main" id="{93DAD856-21E5-4A6C-8EC6-FB44F13F5AF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59" name="TextBox 2358">
          <a:extLst>
            <a:ext uri="{FF2B5EF4-FFF2-40B4-BE49-F238E27FC236}">
              <a16:creationId xmlns:a16="http://schemas.microsoft.com/office/drawing/2014/main" id="{03DBF4DB-CF97-48CC-8491-706FF3D7310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0" name="TextBox 2359">
          <a:extLst>
            <a:ext uri="{FF2B5EF4-FFF2-40B4-BE49-F238E27FC236}">
              <a16:creationId xmlns:a16="http://schemas.microsoft.com/office/drawing/2014/main" id="{E9B912DA-C984-4EE6-944B-1416988280E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1" name="TextBox 2360">
          <a:extLst>
            <a:ext uri="{FF2B5EF4-FFF2-40B4-BE49-F238E27FC236}">
              <a16:creationId xmlns:a16="http://schemas.microsoft.com/office/drawing/2014/main" id="{8DFEA24B-A64B-4E70-9432-280AE224079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2" name="TextBox 2361">
          <a:extLst>
            <a:ext uri="{FF2B5EF4-FFF2-40B4-BE49-F238E27FC236}">
              <a16:creationId xmlns:a16="http://schemas.microsoft.com/office/drawing/2014/main" id="{44BF7253-29D4-4676-8618-945F73C28D1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3" name="TextBox 2362">
          <a:extLst>
            <a:ext uri="{FF2B5EF4-FFF2-40B4-BE49-F238E27FC236}">
              <a16:creationId xmlns:a16="http://schemas.microsoft.com/office/drawing/2014/main" id="{2B61E987-7026-4FE7-A642-065C52E8BAB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4" name="TextBox 2363">
          <a:extLst>
            <a:ext uri="{FF2B5EF4-FFF2-40B4-BE49-F238E27FC236}">
              <a16:creationId xmlns:a16="http://schemas.microsoft.com/office/drawing/2014/main" id="{7E2E895F-08D1-4F5C-83C5-83FB4E7C587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5" name="TextBox 2364">
          <a:extLst>
            <a:ext uri="{FF2B5EF4-FFF2-40B4-BE49-F238E27FC236}">
              <a16:creationId xmlns:a16="http://schemas.microsoft.com/office/drawing/2014/main" id="{A5AAEB52-8ABF-4552-9300-9FD39EDFB38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6" name="TextBox 2365">
          <a:extLst>
            <a:ext uri="{FF2B5EF4-FFF2-40B4-BE49-F238E27FC236}">
              <a16:creationId xmlns:a16="http://schemas.microsoft.com/office/drawing/2014/main" id="{6018BC71-AA76-4C84-952D-5F2A1DDD2C0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7" name="TextBox 2366">
          <a:extLst>
            <a:ext uri="{FF2B5EF4-FFF2-40B4-BE49-F238E27FC236}">
              <a16:creationId xmlns:a16="http://schemas.microsoft.com/office/drawing/2014/main" id="{A64AC4A6-D2B5-4B45-BC96-5CC0EF58A1D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8" name="TextBox 2367">
          <a:extLst>
            <a:ext uri="{FF2B5EF4-FFF2-40B4-BE49-F238E27FC236}">
              <a16:creationId xmlns:a16="http://schemas.microsoft.com/office/drawing/2014/main" id="{D22D5DAD-AF9A-4976-B774-9FCD35F8508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69" name="TextBox 2368">
          <a:extLst>
            <a:ext uri="{FF2B5EF4-FFF2-40B4-BE49-F238E27FC236}">
              <a16:creationId xmlns:a16="http://schemas.microsoft.com/office/drawing/2014/main" id="{6DD9EFAA-5C46-442A-A99C-40B4315924F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0" name="TextBox 2369">
          <a:extLst>
            <a:ext uri="{FF2B5EF4-FFF2-40B4-BE49-F238E27FC236}">
              <a16:creationId xmlns:a16="http://schemas.microsoft.com/office/drawing/2014/main" id="{5B7E66C2-BCB3-4E3E-A299-9017498D336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1" name="TextBox 2370">
          <a:extLst>
            <a:ext uri="{FF2B5EF4-FFF2-40B4-BE49-F238E27FC236}">
              <a16:creationId xmlns:a16="http://schemas.microsoft.com/office/drawing/2014/main" id="{5A833CD4-BB2C-4DDE-BAA6-D1EE1DBF083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2" name="TextBox 2371">
          <a:extLst>
            <a:ext uri="{FF2B5EF4-FFF2-40B4-BE49-F238E27FC236}">
              <a16:creationId xmlns:a16="http://schemas.microsoft.com/office/drawing/2014/main" id="{25AAC216-1689-4561-9236-A849ACCD21A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3" name="TextBox 2372">
          <a:extLst>
            <a:ext uri="{FF2B5EF4-FFF2-40B4-BE49-F238E27FC236}">
              <a16:creationId xmlns:a16="http://schemas.microsoft.com/office/drawing/2014/main" id="{C3F1579D-98D2-4DF9-AEA4-819FE6A1AC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4" name="TextBox 2373">
          <a:extLst>
            <a:ext uri="{FF2B5EF4-FFF2-40B4-BE49-F238E27FC236}">
              <a16:creationId xmlns:a16="http://schemas.microsoft.com/office/drawing/2014/main" id="{FB18F265-4D8F-4C8D-8142-68AA2F3B6F5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5" name="TextBox 2374">
          <a:extLst>
            <a:ext uri="{FF2B5EF4-FFF2-40B4-BE49-F238E27FC236}">
              <a16:creationId xmlns:a16="http://schemas.microsoft.com/office/drawing/2014/main" id="{B5E16618-BA43-4A14-AC03-0DBC5EDAEDD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6" name="TextBox 2375">
          <a:extLst>
            <a:ext uri="{FF2B5EF4-FFF2-40B4-BE49-F238E27FC236}">
              <a16:creationId xmlns:a16="http://schemas.microsoft.com/office/drawing/2014/main" id="{213A1E2B-644D-42D9-9917-7A08C7F5F2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7" name="TextBox 2376">
          <a:extLst>
            <a:ext uri="{FF2B5EF4-FFF2-40B4-BE49-F238E27FC236}">
              <a16:creationId xmlns:a16="http://schemas.microsoft.com/office/drawing/2014/main" id="{5F140FE0-7049-41A6-BBCC-7526531CDF2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8" name="TextBox 2377">
          <a:extLst>
            <a:ext uri="{FF2B5EF4-FFF2-40B4-BE49-F238E27FC236}">
              <a16:creationId xmlns:a16="http://schemas.microsoft.com/office/drawing/2014/main" id="{9CF88270-F405-4A2A-AD4E-3E6F8F61B1E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79" name="TextBox 2378">
          <a:extLst>
            <a:ext uri="{FF2B5EF4-FFF2-40B4-BE49-F238E27FC236}">
              <a16:creationId xmlns:a16="http://schemas.microsoft.com/office/drawing/2014/main" id="{1AEE0244-D532-42F9-81EA-D74DA62AD14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80" name="TextBox 2379">
          <a:extLst>
            <a:ext uri="{FF2B5EF4-FFF2-40B4-BE49-F238E27FC236}">
              <a16:creationId xmlns:a16="http://schemas.microsoft.com/office/drawing/2014/main" id="{13B174DE-00AD-4D44-89AD-2796B5C5008C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81" name="TextBox 2380">
          <a:extLst>
            <a:ext uri="{FF2B5EF4-FFF2-40B4-BE49-F238E27FC236}">
              <a16:creationId xmlns:a16="http://schemas.microsoft.com/office/drawing/2014/main" id="{1EB913C9-64FE-4E82-B964-0604FD15D05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82" name="TextBox 2381">
          <a:extLst>
            <a:ext uri="{FF2B5EF4-FFF2-40B4-BE49-F238E27FC236}">
              <a16:creationId xmlns:a16="http://schemas.microsoft.com/office/drawing/2014/main" id="{916732F7-E265-40A7-95A8-4B8FB18803E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83" name="TextBox 2382">
          <a:extLst>
            <a:ext uri="{FF2B5EF4-FFF2-40B4-BE49-F238E27FC236}">
              <a16:creationId xmlns:a16="http://schemas.microsoft.com/office/drawing/2014/main" id="{8CD9C866-E6E2-455F-A443-794635D5B88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84" name="TextBox 2383">
          <a:extLst>
            <a:ext uri="{FF2B5EF4-FFF2-40B4-BE49-F238E27FC236}">
              <a16:creationId xmlns:a16="http://schemas.microsoft.com/office/drawing/2014/main" id="{ED48E3B3-D3B1-4BE6-9035-304718809587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85" name="TextBox 2384">
          <a:extLst>
            <a:ext uri="{FF2B5EF4-FFF2-40B4-BE49-F238E27FC236}">
              <a16:creationId xmlns:a16="http://schemas.microsoft.com/office/drawing/2014/main" id="{FFFD6AA6-E655-4348-9388-600E6736E236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86" name="TextBox 2385">
          <a:extLst>
            <a:ext uri="{FF2B5EF4-FFF2-40B4-BE49-F238E27FC236}">
              <a16:creationId xmlns:a16="http://schemas.microsoft.com/office/drawing/2014/main" id="{FEA71ABD-C73D-45D1-9B33-A2487660914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87" name="TextBox 2386">
          <a:extLst>
            <a:ext uri="{FF2B5EF4-FFF2-40B4-BE49-F238E27FC236}">
              <a16:creationId xmlns:a16="http://schemas.microsoft.com/office/drawing/2014/main" id="{7D8A68EC-0CF2-46D6-BE69-52083D8EB2A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88" name="TextBox 2387">
          <a:extLst>
            <a:ext uri="{FF2B5EF4-FFF2-40B4-BE49-F238E27FC236}">
              <a16:creationId xmlns:a16="http://schemas.microsoft.com/office/drawing/2014/main" id="{E3D81878-9886-4635-817E-9F8908E94C78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89" name="TextBox 2388">
          <a:extLst>
            <a:ext uri="{FF2B5EF4-FFF2-40B4-BE49-F238E27FC236}">
              <a16:creationId xmlns:a16="http://schemas.microsoft.com/office/drawing/2014/main" id="{A38B39F1-1586-42BD-967F-DBA29AD336F5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0" name="TextBox 2389">
          <a:extLst>
            <a:ext uri="{FF2B5EF4-FFF2-40B4-BE49-F238E27FC236}">
              <a16:creationId xmlns:a16="http://schemas.microsoft.com/office/drawing/2014/main" id="{CA3118F9-C278-4949-825B-7E1606DC8CE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1" name="TextBox 2390">
          <a:extLst>
            <a:ext uri="{FF2B5EF4-FFF2-40B4-BE49-F238E27FC236}">
              <a16:creationId xmlns:a16="http://schemas.microsoft.com/office/drawing/2014/main" id="{01998C83-7614-454E-B730-427A336A644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2" name="TextBox 2391">
          <a:extLst>
            <a:ext uri="{FF2B5EF4-FFF2-40B4-BE49-F238E27FC236}">
              <a16:creationId xmlns:a16="http://schemas.microsoft.com/office/drawing/2014/main" id="{41B9184E-A3EC-40DD-AC6A-113575B4EDD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93" name="TextBox 2392">
          <a:extLst>
            <a:ext uri="{FF2B5EF4-FFF2-40B4-BE49-F238E27FC236}">
              <a16:creationId xmlns:a16="http://schemas.microsoft.com/office/drawing/2014/main" id="{993D5CBE-8722-46BF-87FA-31B432A9C43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4" name="TextBox 2393">
          <a:extLst>
            <a:ext uri="{FF2B5EF4-FFF2-40B4-BE49-F238E27FC236}">
              <a16:creationId xmlns:a16="http://schemas.microsoft.com/office/drawing/2014/main" id="{6E15A945-0B80-48E3-BA62-0AD65FB3964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395" name="TextBox 2394">
          <a:extLst>
            <a:ext uri="{FF2B5EF4-FFF2-40B4-BE49-F238E27FC236}">
              <a16:creationId xmlns:a16="http://schemas.microsoft.com/office/drawing/2014/main" id="{A81C4894-C40C-4A17-967C-23EA62043F5A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6" name="TextBox 2395">
          <a:extLst>
            <a:ext uri="{FF2B5EF4-FFF2-40B4-BE49-F238E27FC236}">
              <a16:creationId xmlns:a16="http://schemas.microsoft.com/office/drawing/2014/main" id="{B515FEAF-535F-46D9-9E5F-99C010CA125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397" name="TextBox 2396">
          <a:extLst>
            <a:ext uri="{FF2B5EF4-FFF2-40B4-BE49-F238E27FC236}">
              <a16:creationId xmlns:a16="http://schemas.microsoft.com/office/drawing/2014/main" id="{8640CB9C-15FA-4C29-B8B8-3C858C50C773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8" name="TextBox 250">
          <a:extLst>
            <a:ext uri="{FF2B5EF4-FFF2-40B4-BE49-F238E27FC236}">
              <a16:creationId xmlns:a16="http://schemas.microsoft.com/office/drawing/2014/main" id="{0D3353EE-E736-4D82-B1E3-4313B8FFBCC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399" name="TextBox 251">
          <a:extLst>
            <a:ext uri="{FF2B5EF4-FFF2-40B4-BE49-F238E27FC236}">
              <a16:creationId xmlns:a16="http://schemas.microsoft.com/office/drawing/2014/main" id="{F13D3C1A-58C7-41EA-A0A9-E5107F34512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0" name="TextBox 501">
          <a:extLst>
            <a:ext uri="{FF2B5EF4-FFF2-40B4-BE49-F238E27FC236}">
              <a16:creationId xmlns:a16="http://schemas.microsoft.com/office/drawing/2014/main" id="{52001F5B-4FF1-48CC-A818-4DD9B26F8D1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1" name="TextBox 502">
          <a:extLst>
            <a:ext uri="{FF2B5EF4-FFF2-40B4-BE49-F238E27FC236}">
              <a16:creationId xmlns:a16="http://schemas.microsoft.com/office/drawing/2014/main" id="{C6C614AF-8A38-4FEB-8944-4D632C99BDE2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2" name="TextBox 504">
          <a:extLst>
            <a:ext uri="{FF2B5EF4-FFF2-40B4-BE49-F238E27FC236}">
              <a16:creationId xmlns:a16="http://schemas.microsoft.com/office/drawing/2014/main" id="{9ED2B935-D494-4176-847D-5C1A4F791BA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3" name="TextBox 505">
          <a:extLst>
            <a:ext uri="{FF2B5EF4-FFF2-40B4-BE49-F238E27FC236}">
              <a16:creationId xmlns:a16="http://schemas.microsoft.com/office/drawing/2014/main" id="{7898EEBD-7555-4049-BD8A-FA4EFB185D7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4" name="TextBox 506">
          <a:extLst>
            <a:ext uri="{FF2B5EF4-FFF2-40B4-BE49-F238E27FC236}">
              <a16:creationId xmlns:a16="http://schemas.microsoft.com/office/drawing/2014/main" id="{D0274ED4-142D-49A4-B71E-9631AA3CE0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5" name="TextBox 507">
          <a:extLst>
            <a:ext uri="{FF2B5EF4-FFF2-40B4-BE49-F238E27FC236}">
              <a16:creationId xmlns:a16="http://schemas.microsoft.com/office/drawing/2014/main" id="{90C41B56-DEDB-4F74-8C90-7A619F217EA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6" name="TextBox 508">
          <a:extLst>
            <a:ext uri="{FF2B5EF4-FFF2-40B4-BE49-F238E27FC236}">
              <a16:creationId xmlns:a16="http://schemas.microsoft.com/office/drawing/2014/main" id="{702172E2-F9D3-4B8D-9AA2-F31D2394188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7" name="TextBox 509">
          <a:extLst>
            <a:ext uri="{FF2B5EF4-FFF2-40B4-BE49-F238E27FC236}">
              <a16:creationId xmlns:a16="http://schemas.microsoft.com/office/drawing/2014/main" id="{6580362D-DF60-441D-9264-03329F58407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8" name="TextBox 510">
          <a:extLst>
            <a:ext uri="{FF2B5EF4-FFF2-40B4-BE49-F238E27FC236}">
              <a16:creationId xmlns:a16="http://schemas.microsoft.com/office/drawing/2014/main" id="{A5A5F2FE-3332-4613-8B7B-4C8B531727A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09" name="TextBox 511">
          <a:extLst>
            <a:ext uri="{FF2B5EF4-FFF2-40B4-BE49-F238E27FC236}">
              <a16:creationId xmlns:a16="http://schemas.microsoft.com/office/drawing/2014/main" id="{E15633B6-C6D0-4921-9186-78ECE8F0E22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0" name="TextBox 512">
          <a:extLst>
            <a:ext uri="{FF2B5EF4-FFF2-40B4-BE49-F238E27FC236}">
              <a16:creationId xmlns:a16="http://schemas.microsoft.com/office/drawing/2014/main" id="{03ED0501-5F40-4922-BFC1-5EFDCDF516B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1" name="TextBox 513">
          <a:extLst>
            <a:ext uri="{FF2B5EF4-FFF2-40B4-BE49-F238E27FC236}">
              <a16:creationId xmlns:a16="http://schemas.microsoft.com/office/drawing/2014/main" id="{EDD50BE5-21D4-42C1-AA7C-80DF3F6172B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2" name="TextBox 514">
          <a:extLst>
            <a:ext uri="{FF2B5EF4-FFF2-40B4-BE49-F238E27FC236}">
              <a16:creationId xmlns:a16="http://schemas.microsoft.com/office/drawing/2014/main" id="{614D8C21-F553-4435-ABF8-E58DE747D7B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3" name="TextBox 515">
          <a:extLst>
            <a:ext uri="{FF2B5EF4-FFF2-40B4-BE49-F238E27FC236}">
              <a16:creationId xmlns:a16="http://schemas.microsoft.com/office/drawing/2014/main" id="{D4D3FA49-FAE9-403A-8FCB-C1C019AA7F8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4" name="TextBox 516">
          <a:extLst>
            <a:ext uri="{FF2B5EF4-FFF2-40B4-BE49-F238E27FC236}">
              <a16:creationId xmlns:a16="http://schemas.microsoft.com/office/drawing/2014/main" id="{255DF734-9D3A-4B1B-B410-86B102E1470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5" name="TextBox 517">
          <a:extLst>
            <a:ext uri="{FF2B5EF4-FFF2-40B4-BE49-F238E27FC236}">
              <a16:creationId xmlns:a16="http://schemas.microsoft.com/office/drawing/2014/main" id="{5B4DD61B-9A6A-412D-A6AD-95A9FC52135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6" name="TextBox 518">
          <a:extLst>
            <a:ext uri="{FF2B5EF4-FFF2-40B4-BE49-F238E27FC236}">
              <a16:creationId xmlns:a16="http://schemas.microsoft.com/office/drawing/2014/main" id="{9ACEA5D1-8E41-477B-8B9D-5DF45D48C43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7" name="TextBox 519">
          <a:extLst>
            <a:ext uri="{FF2B5EF4-FFF2-40B4-BE49-F238E27FC236}">
              <a16:creationId xmlns:a16="http://schemas.microsoft.com/office/drawing/2014/main" id="{FD9420FF-3011-48A4-8FF3-F0B0F5818AB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8" name="TextBox 520">
          <a:extLst>
            <a:ext uri="{FF2B5EF4-FFF2-40B4-BE49-F238E27FC236}">
              <a16:creationId xmlns:a16="http://schemas.microsoft.com/office/drawing/2014/main" id="{8D309B91-5DC1-46E0-8337-F79FB424B47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19" name="TextBox 521">
          <a:extLst>
            <a:ext uri="{FF2B5EF4-FFF2-40B4-BE49-F238E27FC236}">
              <a16:creationId xmlns:a16="http://schemas.microsoft.com/office/drawing/2014/main" id="{DF98CC6B-CCF5-4722-8539-45B07BD09D6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20" name="TextBox 522">
          <a:extLst>
            <a:ext uri="{FF2B5EF4-FFF2-40B4-BE49-F238E27FC236}">
              <a16:creationId xmlns:a16="http://schemas.microsoft.com/office/drawing/2014/main" id="{AC6C3002-EFA1-4D5B-9AEE-F3EAB19DAA8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21" name="TextBox 523">
          <a:extLst>
            <a:ext uri="{FF2B5EF4-FFF2-40B4-BE49-F238E27FC236}">
              <a16:creationId xmlns:a16="http://schemas.microsoft.com/office/drawing/2014/main" id="{44E00551-9CC9-4C10-9B99-C2F9379D36A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22" name="TextBox 524">
          <a:extLst>
            <a:ext uri="{FF2B5EF4-FFF2-40B4-BE49-F238E27FC236}">
              <a16:creationId xmlns:a16="http://schemas.microsoft.com/office/drawing/2014/main" id="{35440404-0210-4C79-AF3E-700244C5A74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23" name="TextBox 525">
          <a:extLst>
            <a:ext uri="{FF2B5EF4-FFF2-40B4-BE49-F238E27FC236}">
              <a16:creationId xmlns:a16="http://schemas.microsoft.com/office/drawing/2014/main" id="{BA47D4B6-0583-4D2A-A19B-F7D438A490C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24" name="TextBox 526">
          <a:extLst>
            <a:ext uri="{FF2B5EF4-FFF2-40B4-BE49-F238E27FC236}">
              <a16:creationId xmlns:a16="http://schemas.microsoft.com/office/drawing/2014/main" id="{E8D7E01D-D2CF-4C4C-AB97-54F87B3BA7A0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25" name="TextBox 527">
          <a:extLst>
            <a:ext uri="{FF2B5EF4-FFF2-40B4-BE49-F238E27FC236}">
              <a16:creationId xmlns:a16="http://schemas.microsoft.com/office/drawing/2014/main" id="{15B8562A-C32E-4298-90C7-2C5439177ADB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26" name="TextBox 528">
          <a:extLst>
            <a:ext uri="{FF2B5EF4-FFF2-40B4-BE49-F238E27FC236}">
              <a16:creationId xmlns:a16="http://schemas.microsoft.com/office/drawing/2014/main" id="{96A8F975-BF1F-4652-B04E-5668C3DE41A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27" name="TextBox 529">
          <a:extLst>
            <a:ext uri="{FF2B5EF4-FFF2-40B4-BE49-F238E27FC236}">
              <a16:creationId xmlns:a16="http://schemas.microsoft.com/office/drawing/2014/main" id="{308B8C58-53EB-497E-A136-EE5C300DAD7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428" name="TextBox 530">
          <a:extLst>
            <a:ext uri="{FF2B5EF4-FFF2-40B4-BE49-F238E27FC236}">
              <a16:creationId xmlns:a16="http://schemas.microsoft.com/office/drawing/2014/main" id="{4805D016-AFDF-4F2A-AAC9-7B859C2803D0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540385</xdr:colOff>
      <xdr:row>311</xdr:row>
      <xdr:rowOff>0</xdr:rowOff>
    </xdr:from>
    <xdr:ext cx="184731" cy="264560"/>
    <xdr:sp macro="" textlink="">
      <xdr:nvSpPr>
        <xdr:cNvPr id="2429" name="TextBox 531">
          <a:extLst>
            <a:ext uri="{FF2B5EF4-FFF2-40B4-BE49-F238E27FC236}">
              <a16:creationId xmlns:a16="http://schemas.microsoft.com/office/drawing/2014/main" id="{7EF40AF5-71ED-4D1A-AC37-97914795E799}"/>
            </a:ext>
          </a:extLst>
        </xdr:cNvPr>
        <xdr:cNvSpPr txBox="1"/>
      </xdr:nvSpPr>
      <xdr:spPr>
        <a:xfrm>
          <a:off x="29597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0" name="TextBox 532">
          <a:extLst>
            <a:ext uri="{FF2B5EF4-FFF2-40B4-BE49-F238E27FC236}">
              <a16:creationId xmlns:a16="http://schemas.microsoft.com/office/drawing/2014/main" id="{12CFFD38-DDE4-47C0-AD1A-060E49A06A2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1" name="TextBox 284">
          <a:extLst>
            <a:ext uri="{FF2B5EF4-FFF2-40B4-BE49-F238E27FC236}">
              <a16:creationId xmlns:a16="http://schemas.microsoft.com/office/drawing/2014/main" id="{7E7FFB62-F7AE-4B32-B299-76E015FFB29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2" name="TextBox 285">
          <a:extLst>
            <a:ext uri="{FF2B5EF4-FFF2-40B4-BE49-F238E27FC236}">
              <a16:creationId xmlns:a16="http://schemas.microsoft.com/office/drawing/2014/main" id="{47042F91-0580-4E9D-86AB-372C7BD509D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33" name="TextBox 286">
          <a:extLst>
            <a:ext uri="{FF2B5EF4-FFF2-40B4-BE49-F238E27FC236}">
              <a16:creationId xmlns:a16="http://schemas.microsoft.com/office/drawing/2014/main" id="{4E250157-AF68-4947-9487-E948439DB6B5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4" name="TextBox 287">
          <a:extLst>
            <a:ext uri="{FF2B5EF4-FFF2-40B4-BE49-F238E27FC236}">
              <a16:creationId xmlns:a16="http://schemas.microsoft.com/office/drawing/2014/main" id="{3140A7B3-C32A-47FC-8840-5F37E307803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35" name="TextBox 288">
          <a:extLst>
            <a:ext uri="{FF2B5EF4-FFF2-40B4-BE49-F238E27FC236}">
              <a16:creationId xmlns:a16="http://schemas.microsoft.com/office/drawing/2014/main" id="{1BBDB9CA-E2D3-4C34-BC83-95030B609F5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6" name="TextBox 289">
          <a:extLst>
            <a:ext uri="{FF2B5EF4-FFF2-40B4-BE49-F238E27FC236}">
              <a16:creationId xmlns:a16="http://schemas.microsoft.com/office/drawing/2014/main" id="{D25FDA31-6E62-4D4A-955E-3C4CE2E7AA2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7" name="TextBox 2436">
          <a:extLst>
            <a:ext uri="{FF2B5EF4-FFF2-40B4-BE49-F238E27FC236}">
              <a16:creationId xmlns:a16="http://schemas.microsoft.com/office/drawing/2014/main" id="{D32D9F36-DC6E-45C1-8151-73111336D5E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8" name="TextBox 2437">
          <a:extLst>
            <a:ext uri="{FF2B5EF4-FFF2-40B4-BE49-F238E27FC236}">
              <a16:creationId xmlns:a16="http://schemas.microsoft.com/office/drawing/2014/main" id="{23D5CAEB-1014-44DD-9705-A6A3A9A44FFF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39" name="TextBox 250">
          <a:extLst>
            <a:ext uri="{FF2B5EF4-FFF2-40B4-BE49-F238E27FC236}">
              <a16:creationId xmlns:a16="http://schemas.microsoft.com/office/drawing/2014/main" id="{4CC11D99-DADC-42A6-A68D-B3497F80A39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0" name="TextBox 501">
          <a:extLst>
            <a:ext uri="{FF2B5EF4-FFF2-40B4-BE49-F238E27FC236}">
              <a16:creationId xmlns:a16="http://schemas.microsoft.com/office/drawing/2014/main" id="{E7504ADE-BCDC-4E1C-990F-024D569747C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1" name="TextBox 2440">
          <a:extLst>
            <a:ext uri="{FF2B5EF4-FFF2-40B4-BE49-F238E27FC236}">
              <a16:creationId xmlns:a16="http://schemas.microsoft.com/office/drawing/2014/main" id="{724DBDBA-66B8-4FA4-8033-438B2243A91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2" name="TextBox 2441">
          <a:extLst>
            <a:ext uri="{FF2B5EF4-FFF2-40B4-BE49-F238E27FC236}">
              <a16:creationId xmlns:a16="http://schemas.microsoft.com/office/drawing/2014/main" id="{1CCDB911-E566-4F30-83E5-B3F834AF9DA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3" name="TextBox 2442">
          <a:extLst>
            <a:ext uri="{FF2B5EF4-FFF2-40B4-BE49-F238E27FC236}">
              <a16:creationId xmlns:a16="http://schemas.microsoft.com/office/drawing/2014/main" id="{FA82354E-5B4E-4CE9-BC01-2E48A8BC3C8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4" name="TextBox 2443">
          <a:extLst>
            <a:ext uri="{FF2B5EF4-FFF2-40B4-BE49-F238E27FC236}">
              <a16:creationId xmlns:a16="http://schemas.microsoft.com/office/drawing/2014/main" id="{5AD6768D-F3FA-42DA-8D72-0E4E183A9AE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5" name="TextBox 2444">
          <a:extLst>
            <a:ext uri="{FF2B5EF4-FFF2-40B4-BE49-F238E27FC236}">
              <a16:creationId xmlns:a16="http://schemas.microsoft.com/office/drawing/2014/main" id="{7E483EBA-E4FE-44ED-9427-9B5DA5596215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6" name="TextBox 2445">
          <a:extLst>
            <a:ext uri="{FF2B5EF4-FFF2-40B4-BE49-F238E27FC236}">
              <a16:creationId xmlns:a16="http://schemas.microsoft.com/office/drawing/2014/main" id="{E1074FA6-CBDA-49B7-B41D-DB15B7FF393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7" name="TextBox 2446">
          <a:extLst>
            <a:ext uri="{FF2B5EF4-FFF2-40B4-BE49-F238E27FC236}">
              <a16:creationId xmlns:a16="http://schemas.microsoft.com/office/drawing/2014/main" id="{E2A08261-D8AA-424D-BE39-289A82E837A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8" name="TextBox 2447">
          <a:extLst>
            <a:ext uri="{FF2B5EF4-FFF2-40B4-BE49-F238E27FC236}">
              <a16:creationId xmlns:a16="http://schemas.microsoft.com/office/drawing/2014/main" id="{56D0AEC7-EC12-4FBF-9512-120B9A59568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49" name="TextBox 2448">
          <a:extLst>
            <a:ext uri="{FF2B5EF4-FFF2-40B4-BE49-F238E27FC236}">
              <a16:creationId xmlns:a16="http://schemas.microsoft.com/office/drawing/2014/main" id="{035403A6-DAD3-4A26-B580-EE4370938F61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0" name="TextBox 2449">
          <a:extLst>
            <a:ext uri="{FF2B5EF4-FFF2-40B4-BE49-F238E27FC236}">
              <a16:creationId xmlns:a16="http://schemas.microsoft.com/office/drawing/2014/main" id="{4609F5DD-377A-4C30-B9BF-BEC4B12DDC3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1" name="TextBox 2450">
          <a:extLst>
            <a:ext uri="{FF2B5EF4-FFF2-40B4-BE49-F238E27FC236}">
              <a16:creationId xmlns:a16="http://schemas.microsoft.com/office/drawing/2014/main" id="{4477907B-45B9-4BB9-892E-DAC198C68396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52" name="TextBox 2451">
          <a:extLst>
            <a:ext uri="{FF2B5EF4-FFF2-40B4-BE49-F238E27FC236}">
              <a16:creationId xmlns:a16="http://schemas.microsoft.com/office/drawing/2014/main" id="{FB61F38D-968C-49AE-963B-A16726EDD941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3" name="TextBox 2452">
          <a:extLst>
            <a:ext uri="{FF2B5EF4-FFF2-40B4-BE49-F238E27FC236}">
              <a16:creationId xmlns:a16="http://schemas.microsoft.com/office/drawing/2014/main" id="{2B2BEE5E-F2B3-42A4-A540-D2DAEFFC0BD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54" name="TextBox 2453">
          <a:extLst>
            <a:ext uri="{FF2B5EF4-FFF2-40B4-BE49-F238E27FC236}">
              <a16:creationId xmlns:a16="http://schemas.microsoft.com/office/drawing/2014/main" id="{7E180E70-8DD1-4FFB-ACCA-D0BA77905439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5" name="TextBox 2454">
          <a:extLst>
            <a:ext uri="{FF2B5EF4-FFF2-40B4-BE49-F238E27FC236}">
              <a16:creationId xmlns:a16="http://schemas.microsoft.com/office/drawing/2014/main" id="{E8BBC53C-F1EA-4D47-BEE7-22CEC1389630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6" name="TextBox 2455">
          <a:extLst>
            <a:ext uri="{FF2B5EF4-FFF2-40B4-BE49-F238E27FC236}">
              <a16:creationId xmlns:a16="http://schemas.microsoft.com/office/drawing/2014/main" id="{29444955-89D8-4E53-B94F-7AE44F7A8F1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7" name="TextBox 251">
          <a:extLst>
            <a:ext uri="{FF2B5EF4-FFF2-40B4-BE49-F238E27FC236}">
              <a16:creationId xmlns:a16="http://schemas.microsoft.com/office/drawing/2014/main" id="{6C658D93-B6DA-4DA4-9E93-448AD106C053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8" name="TextBox 502">
          <a:extLst>
            <a:ext uri="{FF2B5EF4-FFF2-40B4-BE49-F238E27FC236}">
              <a16:creationId xmlns:a16="http://schemas.microsoft.com/office/drawing/2014/main" id="{52511909-B69E-404E-BBC4-368E0BFDBCBE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59" name="TextBox 505">
          <a:extLst>
            <a:ext uri="{FF2B5EF4-FFF2-40B4-BE49-F238E27FC236}">
              <a16:creationId xmlns:a16="http://schemas.microsoft.com/office/drawing/2014/main" id="{FB258CD1-6A04-4605-98F3-4F04CC2A4F1C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0" name="TextBox 507">
          <a:extLst>
            <a:ext uri="{FF2B5EF4-FFF2-40B4-BE49-F238E27FC236}">
              <a16:creationId xmlns:a16="http://schemas.microsoft.com/office/drawing/2014/main" id="{5EA17682-E734-4FFD-AE21-EE505C86283A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1" name="TextBox 509">
          <a:extLst>
            <a:ext uri="{FF2B5EF4-FFF2-40B4-BE49-F238E27FC236}">
              <a16:creationId xmlns:a16="http://schemas.microsoft.com/office/drawing/2014/main" id="{ADFDE7B1-8C51-47E1-9F7C-9D237A5788BB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2" name="TextBox 511">
          <a:extLst>
            <a:ext uri="{FF2B5EF4-FFF2-40B4-BE49-F238E27FC236}">
              <a16:creationId xmlns:a16="http://schemas.microsoft.com/office/drawing/2014/main" id="{CC33D0BB-F6A0-4E7D-8957-005A1943608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3" name="TextBox 513">
          <a:extLst>
            <a:ext uri="{FF2B5EF4-FFF2-40B4-BE49-F238E27FC236}">
              <a16:creationId xmlns:a16="http://schemas.microsoft.com/office/drawing/2014/main" id="{E08E6701-713E-49B7-A8E8-389633969A4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4" name="TextBox 515">
          <a:extLst>
            <a:ext uri="{FF2B5EF4-FFF2-40B4-BE49-F238E27FC236}">
              <a16:creationId xmlns:a16="http://schemas.microsoft.com/office/drawing/2014/main" id="{A1A6861F-91C7-48FA-A916-96597A944707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5" name="TextBox 517">
          <a:extLst>
            <a:ext uri="{FF2B5EF4-FFF2-40B4-BE49-F238E27FC236}">
              <a16:creationId xmlns:a16="http://schemas.microsoft.com/office/drawing/2014/main" id="{059FE6F1-AFF0-4633-8979-C93278476B2D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6" name="TextBox 519">
          <a:extLst>
            <a:ext uri="{FF2B5EF4-FFF2-40B4-BE49-F238E27FC236}">
              <a16:creationId xmlns:a16="http://schemas.microsoft.com/office/drawing/2014/main" id="{4E32371C-4616-48BF-B917-C6D9A60B0ED9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7" name="TextBox 521">
          <a:extLst>
            <a:ext uri="{FF2B5EF4-FFF2-40B4-BE49-F238E27FC236}">
              <a16:creationId xmlns:a16="http://schemas.microsoft.com/office/drawing/2014/main" id="{B4924512-6FB4-44D2-91D3-4B2ABCA32774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68" name="TextBox 523">
          <a:extLst>
            <a:ext uri="{FF2B5EF4-FFF2-40B4-BE49-F238E27FC236}">
              <a16:creationId xmlns:a16="http://schemas.microsoft.com/office/drawing/2014/main" id="{8FC4412E-A3C1-4990-AFA6-B79F5D2E4473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184731" cy="264560"/>
    <xdr:sp macro="" textlink="">
      <xdr:nvSpPr>
        <xdr:cNvPr id="2469" name="TextBox 525">
          <a:extLst>
            <a:ext uri="{FF2B5EF4-FFF2-40B4-BE49-F238E27FC236}">
              <a16:creationId xmlns:a16="http://schemas.microsoft.com/office/drawing/2014/main" id="{69CC0625-1FFB-4A44-AB3F-3209945179C8}"/>
            </a:ext>
          </a:extLst>
        </xdr:cNvPr>
        <xdr:cNvSpPr txBox="1"/>
      </xdr:nvSpPr>
      <xdr:spPr>
        <a:xfrm>
          <a:off x="301879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580390</xdr:colOff>
      <xdr:row>311</xdr:row>
      <xdr:rowOff>0</xdr:rowOff>
    </xdr:from>
    <xdr:ext cx="184731" cy="264560"/>
    <xdr:sp macro="" textlink="">
      <xdr:nvSpPr>
        <xdr:cNvPr id="2470" name="TextBox 527">
          <a:extLst>
            <a:ext uri="{FF2B5EF4-FFF2-40B4-BE49-F238E27FC236}">
              <a16:creationId xmlns:a16="http://schemas.microsoft.com/office/drawing/2014/main" id="{9597471A-5E1A-4093-805F-ACE0F28D85FF}"/>
            </a:ext>
          </a:extLst>
        </xdr:cNvPr>
        <xdr:cNvSpPr txBox="1"/>
      </xdr:nvSpPr>
      <xdr:spPr>
        <a:xfrm>
          <a:off x="299974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311</xdr:row>
      <xdr:rowOff>0</xdr:rowOff>
    </xdr:from>
    <xdr:ext cx="2520136" cy="264560"/>
    <xdr:sp macro="" textlink="">
      <xdr:nvSpPr>
        <xdr:cNvPr id="2471" name="TextBox 529">
          <a:extLst>
            <a:ext uri="{FF2B5EF4-FFF2-40B4-BE49-F238E27FC236}">
              <a16:creationId xmlns:a16="http://schemas.microsoft.com/office/drawing/2014/main" id="{6D1362CB-7AEE-4CC9-B979-8586026E880F}"/>
            </a:ext>
          </a:extLst>
        </xdr:cNvPr>
        <xdr:cNvSpPr txBox="1"/>
      </xdr:nvSpPr>
      <xdr:spPr>
        <a:xfrm>
          <a:off x="3018790" y="58350150"/>
          <a:ext cx="252013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2" name="TextBox 2471">
          <a:extLst>
            <a:ext uri="{FF2B5EF4-FFF2-40B4-BE49-F238E27FC236}">
              <a16:creationId xmlns:a16="http://schemas.microsoft.com/office/drawing/2014/main" id="{95F21734-FA82-4EC6-AF34-A3225494519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3" name="TextBox 2472">
          <a:extLst>
            <a:ext uri="{FF2B5EF4-FFF2-40B4-BE49-F238E27FC236}">
              <a16:creationId xmlns:a16="http://schemas.microsoft.com/office/drawing/2014/main" id="{84BC6927-31EA-4D5A-9CD2-21834EF88A6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4" name="TextBox 2473">
          <a:extLst>
            <a:ext uri="{FF2B5EF4-FFF2-40B4-BE49-F238E27FC236}">
              <a16:creationId xmlns:a16="http://schemas.microsoft.com/office/drawing/2014/main" id="{8DBCB5A5-F972-4CC5-A735-CE6B655826A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5" name="TextBox 2474">
          <a:extLst>
            <a:ext uri="{FF2B5EF4-FFF2-40B4-BE49-F238E27FC236}">
              <a16:creationId xmlns:a16="http://schemas.microsoft.com/office/drawing/2014/main" id="{367D86DC-BD8D-4320-963D-B75AAFC5A7C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6" name="TextBox 2475">
          <a:extLst>
            <a:ext uri="{FF2B5EF4-FFF2-40B4-BE49-F238E27FC236}">
              <a16:creationId xmlns:a16="http://schemas.microsoft.com/office/drawing/2014/main" id="{44D881F3-ED29-4B9A-BBC0-709B2BCEA6E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7" name="TextBox 2476">
          <a:extLst>
            <a:ext uri="{FF2B5EF4-FFF2-40B4-BE49-F238E27FC236}">
              <a16:creationId xmlns:a16="http://schemas.microsoft.com/office/drawing/2014/main" id="{9C3773F6-4CA1-418F-9895-FC0AF2C61F2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8" name="TextBox 2477">
          <a:extLst>
            <a:ext uri="{FF2B5EF4-FFF2-40B4-BE49-F238E27FC236}">
              <a16:creationId xmlns:a16="http://schemas.microsoft.com/office/drawing/2014/main" id="{956CF173-F31A-4D3D-969C-B0C27CD168E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79" name="TextBox 2478">
          <a:extLst>
            <a:ext uri="{FF2B5EF4-FFF2-40B4-BE49-F238E27FC236}">
              <a16:creationId xmlns:a16="http://schemas.microsoft.com/office/drawing/2014/main" id="{3A7BBDCB-4AC0-4481-9727-25EA2992584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0" name="TextBox 2479">
          <a:extLst>
            <a:ext uri="{FF2B5EF4-FFF2-40B4-BE49-F238E27FC236}">
              <a16:creationId xmlns:a16="http://schemas.microsoft.com/office/drawing/2014/main" id="{24B051BF-9C9F-4F0A-8479-821A418FBF6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1" name="TextBox 2480">
          <a:extLst>
            <a:ext uri="{FF2B5EF4-FFF2-40B4-BE49-F238E27FC236}">
              <a16:creationId xmlns:a16="http://schemas.microsoft.com/office/drawing/2014/main" id="{8C0E7212-C51A-43CF-9AA9-B0591B79A58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2" name="TextBox 2481">
          <a:extLst>
            <a:ext uri="{FF2B5EF4-FFF2-40B4-BE49-F238E27FC236}">
              <a16:creationId xmlns:a16="http://schemas.microsoft.com/office/drawing/2014/main" id="{9C384810-5A62-428E-B402-486048FA89C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3" name="TextBox 2482">
          <a:extLst>
            <a:ext uri="{FF2B5EF4-FFF2-40B4-BE49-F238E27FC236}">
              <a16:creationId xmlns:a16="http://schemas.microsoft.com/office/drawing/2014/main" id="{36D349B0-B73D-4706-BCD2-577AA3A59E0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4" name="TextBox 2483">
          <a:extLst>
            <a:ext uri="{FF2B5EF4-FFF2-40B4-BE49-F238E27FC236}">
              <a16:creationId xmlns:a16="http://schemas.microsoft.com/office/drawing/2014/main" id="{5930A19A-AAFD-41B0-9C09-5E33DCC9ACC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5" name="TextBox 2484">
          <a:extLst>
            <a:ext uri="{FF2B5EF4-FFF2-40B4-BE49-F238E27FC236}">
              <a16:creationId xmlns:a16="http://schemas.microsoft.com/office/drawing/2014/main" id="{1FC02FCB-F399-4B15-A2F2-B54A70182F8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6" name="TextBox 2485">
          <a:extLst>
            <a:ext uri="{FF2B5EF4-FFF2-40B4-BE49-F238E27FC236}">
              <a16:creationId xmlns:a16="http://schemas.microsoft.com/office/drawing/2014/main" id="{7CBFE421-3630-4F38-8485-27D977AB3B4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7" name="TextBox 2486">
          <a:extLst>
            <a:ext uri="{FF2B5EF4-FFF2-40B4-BE49-F238E27FC236}">
              <a16:creationId xmlns:a16="http://schemas.microsoft.com/office/drawing/2014/main" id="{7E922121-8029-4D12-AF99-1BBA28133B0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8" name="TextBox 2487">
          <a:extLst>
            <a:ext uri="{FF2B5EF4-FFF2-40B4-BE49-F238E27FC236}">
              <a16:creationId xmlns:a16="http://schemas.microsoft.com/office/drawing/2014/main" id="{C65E51C8-BFD1-42A5-98EE-A7816E56BF1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89" name="TextBox 2488">
          <a:extLst>
            <a:ext uri="{FF2B5EF4-FFF2-40B4-BE49-F238E27FC236}">
              <a16:creationId xmlns:a16="http://schemas.microsoft.com/office/drawing/2014/main" id="{5EA47E40-642F-4EED-ABD4-00D7FFDE753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0" name="TextBox 2489">
          <a:extLst>
            <a:ext uri="{FF2B5EF4-FFF2-40B4-BE49-F238E27FC236}">
              <a16:creationId xmlns:a16="http://schemas.microsoft.com/office/drawing/2014/main" id="{157C808D-6118-4B43-AC9F-698482D3734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1" name="TextBox 2490">
          <a:extLst>
            <a:ext uri="{FF2B5EF4-FFF2-40B4-BE49-F238E27FC236}">
              <a16:creationId xmlns:a16="http://schemas.microsoft.com/office/drawing/2014/main" id="{ADD4D75E-0C98-4DD9-80FD-1A9D9764D25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2" name="TextBox 2491">
          <a:extLst>
            <a:ext uri="{FF2B5EF4-FFF2-40B4-BE49-F238E27FC236}">
              <a16:creationId xmlns:a16="http://schemas.microsoft.com/office/drawing/2014/main" id="{BD171F67-BD88-41CE-9A60-ED754FE2639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3" name="TextBox 2492">
          <a:extLst>
            <a:ext uri="{FF2B5EF4-FFF2-40B4-BE49-F238E27FC236}">
              <a16:creationId xmlns:a16="http://schemas.microsoft.com/office/drawing/2014/main" id="{6E14B2E4-A557-4DCA-A629-ABD1176CFF0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494" name="TextBox 2493">
          <a:extLst>
            <a:ext uri="{FF2B5EF4-FFF2-40B4-BE49-F238E27FC236}">
              <a16:creationId xmlns:a16="http://schemas.microsoft.com/office/drawing/2014/main" id="{05F842D5-9837-4C5F-BF39-38B337EE8133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495" name="TextBox 2494">
          <a:extLst>
            <a:ext uri="{FF2B5EF4-FFF2-40B4-BE49-F238E27FC236}">
              <a16:creationId xmlns:a16="http://schemas.microsoft.com/office/drawing/2014/main" id="{2C91B90D-03D5-4591-B367-A50008893EE7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6" name="TextBox 2495">
          <a:extLst>
            <a:ext uri="{FF2B5EF4-FFF2-40B4-BE49-F238E27FC236}">
              <a16:creationId xmlns:a16="http://schemas.microsoft.com/office/drawing/2014/main" id="{AC56ACBD-1DF9-42BD-AED8-58D9279720E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497" name="TextBox 2496">
          <a:extLst>
            <a:ext uri="{FF2B5EF4-FFF2-40B4-BE49-F238E27FC236}">
              <a16:creationId xmlns:a16="http://schemas.microsoft.com/office/drawing/2014/main" id="{C3EE2FA9-9D83-45E2-A936-C4E4EF6C030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498" name="TextBox 2497">
          <a:extLst>
            <a:ext uri="{FF2B5EF4-FFF2-40B4-BE49-F238E27FC236}">
              <a16:creationId xmlns:a16="http://schemas.microsoft.com/office/drawing/2014/main" id="{C95938CB-C93A-4491-BED6-275516E8D60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499" name="TextBox 2498">
          <a:extLst>
            <a:ext uri="{FF2B5EF4-FFF2-40B4-BE49-F238E27FC236}">
              <a16:creationId xmlns:a16="http://schemas.microsoft.com/office/drawing/2014/main" id="{6D6E7776-9C56-4237-B5AA-950E7E7D8EFA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0" name="TextBox 2499">
          <a:extLst>
            <a:ext uri="{FF2B5EF4-FFF2-40B4-BE49-F238E27FC236}">
              <a16:creationId xmlns:a16="http://schemas.microsoft.com/office/drawing/2014/main" id="{2766B70B-A4F8-48B3-B99E-72438525EC7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1" name="TextBox 2500">
          <a:extLst>
            <a:ext uri="{FF2B5EF4-FFF2-40B4-BE49-F238E27FC236}">
              <a16:creationId xmlns:a16="http://schemas.microsoft.com/office/drawing/2014/main" id="{45714679-1873-4C6F-BBA0-B46B0036010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2" name="TextBox 2501">
          <a:extLst>
            <a:ext uri="{FF2B5EF4-FFF2-40B4-BE49-F238E27FC236}">
              <a16:creationId xmlns:a16="http://schemas.microsoft.com/office/drawing/2014/main" id="{ADCED467-C20A-4B0D-BC56-3989D680859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3" name="TextBox 2502">
          <a:extLst>
            <a:ext uri="{FF2B5EF4-FFF2-40B4-BE49-F238E27FC236}">
              <a16:creationId xmlns:a16="http://schemas.microsoft.com/office/drawing/2014/main" id="{FB5D37F9-ECEF-4CE4-9C0D-7002D91D01A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4" name="TextBox 2503">
          <a:extLst>
            <a:ext uri="{FF2B5EF4-FFF2-40B4-BE49-F238E27FC236}">
              <a16:creationId xmlns:a16="http://schemas.microsoft.com/office/drawing/2014/main" id="{AE73BA5F-231E-448F-89BD-2CB821CA175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5" name="TextBox 2504">
          <a:extLst>
            <a:ext uri="{FF2B5EF4-FFF2-40B4-BE49-F238E27FC236}">
              <a16:creationId xmlns:a16="http://schemas.microsoft.com/office/drawing/2014/main" id="{8E39E6D3-CBFF-48DA-BF23-86250C53E68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6" name="TextBox 2505">
          <a:extLst>
            <a:ext uri="{FF2B5EF4-FFF2-40B4-BE49-F238E27FC236}">
              <a16:creationId xmlns:a16="http://schemas.microsoft.com/office/drawing/2014/main" id="{4E00F20D-6C0F-43AF-B4A5-8F7A19EB957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07" name="TextBox 2506">
          <a:extLst>
            <a:ext uri="{FF2B5EF4-FFF2-40B4-BE49-F238E27FC236}">
              <a16:creationId xmlns:a16="http://schemas.microsoft.com/office/drawing/2014/main" id="{965145B4-4675-43FD-8B98-571D0C889322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08" name="TextBox 2507">
          <a:extLst>
            <a:ext uri="{FF2B5EF4-FFF2-40B4-BE49-F238E27FC236}">
              <a16:creationId xmlns:a16="http://schemas.microsoft.com/office/drawing/2014/main" id="{C5F38ECA-D807-4B07-8398-88E391A6D20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09" name="TextBox 2508">
          <a:extLst>
            <a:ext uri="{FF2B5EF4-FFF2-40B4-BE49-F238E27FC236}">
              <a16:creationId xmlns:a16="http://schemas.microsoft.com/office/drawing/2014/main" id="{15328AFD-44DE-4562-9B00-D266E8934233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0" name="TextBox 2509">
          <a:extLst>
            <a:ext uri="{FF2B5EF4-FFF2-40B4-BE49-F238E27FC236}">
              <a16:creationId xmlns:a16="http://schemas.microsoft.com/office/drawing/2014/main" id="{BD4217D2-E9C9-4EE7-BBF5-7529F915CE3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1" name="TextBox 2510">
          <a:extLst>
            <a:ext uri="{FF2B5EF4-FFF2-40B4-BE49-F238E27FC236}">
              <a16:creationId xmlns:a16="http://schemas.microsoft.com/office/drawing/2014/main" id="{D17A6BBE-F57B-4A8D-B175-75BC371F841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2" name="TextBox 250">
          <a:extLst>
            <a:ext uri="{FF2B5EF4-FFF2-40B4-BE49-F238E27FC236}">
              <a16:creationId xmlns:a16="http://schemas.microsoft.com/office/drawing/2014/main" id="{58DCB01D-E75B-4179-82C2-81A81104FA7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3" name="TextBox 251">
          <a:extLst>
            <a:ext uri="{FF2B5EF4-FFF2-40B4-BE49-F238E27FC236}">
              <a16:creationId xmlns:a16="http://schemas.microsoft.com/office/drawing/2014/main" id="{4567D789-9221-4194-94B7-AE00BC8BEF7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4" name="TextBox 501">
          <a:extLst>
            <a:ext uri="{FF2B5EF4-FFF2-40B4-BE49-F238E27FC236}">
              <a16:creationId xmlns:a16="http://schemas.microsoft.com/office/drawing/2014/main" id="{CABC23F7-A9FE-451D-A7FC-86A0B5CDED7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5" name="TextBox 502">
          <a:extLst>
            <a:ext uri="{FF2B5EF4-FFF2-40B4-BE49-F238E27FC236}">
              <a16:creationId xmlns:a16="http://schemas.microsoft.com/office/drawing/2014/main" id="{B477856A-9AA3-4D75-906F-941D7965443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6" name="TextBox 504">
          <a:extLst>
            <a:ext uri="{FF2B5EF4-FFF2-40B4-BE49-F238E27FC236}">
              <a16:creationId xmlns:a16="http://schemas.microsoft.com/office/drawing/2014/main" id="{C8015FAC-C3F5-4820-906C-90B27613123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7" name="TextBox 505">
          <a:extLst>
            <a:ext uri="{FF2B5EF4-FFF2-40B4-BE49-F238E27FC236}">
              <a16:creationId xmlns:a16="http://schemas.microsoft.com/office/drawing/2014/main" id="{88B6CD0D-ADFD-465E-AB4E-D8C7CF1010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8" name="TextBox 506">
          <a:extLst>
            <a:ext uri="{FF2B5EF4-FFF2-40B4-BE49-F238E27FC236}">
              <a16:creationId xmlns:a16="http://schemas.microsoft.com/office/drawing/2014/main" id="{DAE58CB3-21D1-4F7D-85A7-8416FC7F556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19" name="TextBox 507">
          <a:extLst>
            <a:ext uri="{FF2B5EF4-FFF2-40B4-BE49-F238E27FC236}">
              <a16:creationId xmlns:a16="http://schemas.microsoft.com/office/drawing/2014/main" id="{F9668934-1F91-46E8-9162-CB68D870357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0" name="TextBox 508">
          <a:extLst>
            <a:ext uri="{FF2B5EF4-FFF2-40B4-BE49-F238E27FC236}">
              <a16:creationId xmlns:a16="http://schemas.microsoft.com/office/drawing/2014/main" id="{B18880BA-C4E6-4B5D-8F9F-E538E80BCBE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1" name="TextBox 509">
          <a:extLst>
            <a:ext uri="{FF2B5EF4-FFF2-40B4-BE49-F238E27FC236}">
              <a16:creationId xmlns:a16="http://schemas.microsoft.com/office/drawing/2014/main" id="{9AB9EDBC-2D02-48C8-A72D-B64A29CCDBF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2" name="TextBox 510">
          <a:extLst>
            <a:ext uri="{FF2B5EF4-FFF2-40B4-BE49-F238E27FC236}">
              <a16:creationId xmlns:a16="http://schemas.microsoft.com/office/drawing/2014/main" id="{C7746E05-428A-42EC-BB71-8367CC4A53B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3" name="TextBox 511">
          <a:extLst>
            <a:ext uri="{FF2B5EF4-FFF2-40B4-BE49-F238E27FC236}">
              <a16:creationId xmlns:a16="http://schemas.microsoft.com/office/drawing/2014/main" id="{CA736F48-0B93-4818-A13D-361BA93A3D7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4" name="TextBox 512">
          <a:extLst>
            <a:ext uri="{FF2B5EF4-FFF2-40B4-BE49-F238E27FC236}">
              <a16:creationId xmlns:a16="http://schemas.microsoft.com/office/drawing/2014/main" id="{06EF2FD6-9059-4791-A26D-56A7B5BFFD0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5" name="TextBox 513">
          <a:extLst>
            <a:ext uri="{FF2B5EF4-FFF2-40B4-BE49-F238E27FC236}">
              <a16:creationId xmlns:a16="http://schemas.microsoft.com/office/drawing/2014/main" id="{E82E1EF9-E8BB-4411-879B-0686B8F3290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6" name="TextBox 514">
          <a:extLst>
            <a:ext uri="{FF2B5EF4-FFF2-40B4-BE49-F238E27FC236}">
              <a16:creationId xmlns:a16="http://schemas.microsoft.com/office/drawing/2014/main" id="{AD867FD1-CC0F-4E69-AC7F-F552504608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7" name="TextBox 515">
          <a:extLst>
            <a:ext uri="{FF2B5EF4-FFF2-40B4-BE49-F238E27FC236}">
              <a16:creationId xmlns:a16="http://schemas.microsoft.com/office/drawing/2014/main" id="{63D3FA87-CE38-478F-BA40-4DC39AF03AF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8" name="TextBox 516">
          <a:extLst>
            <a:ext uri="{FF2B5EF4-FFF2-40B4-BE49-F238E27FC236}">
              <a16:creationId xmlns:a16="http://schemas.microsoft.com/office/drawing/2014/main" id="{D35700E6-FE3C-41E1-9655-8A6932DD616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29" name="TextBox 517">
          <a:extLst>
            <a:ext uri="{FF2B5EF4-FFF2-40B4-BE49-F238E27FC236}">
              <a16:creationId xmlns:a16="http://schemas.microsoft.com/office/drawing/2014/main" id="{E45FA9CF-C86A-4B70-93D7-12CECC6AF66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0" name="TextBox 518">
          <a:extLst>
            <a:ext uri="{FF2B5EF4-FFF2-40B4-BE49-F238E27FC236}">
              <a16:creationId xmlns:a16="http://schemas.microsoft.com/office/drawing/2014/main" id="{A2757686-3058-4B46-9CA5-5B565E9D416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1" name="TextBox 519">
          <a:extLst>
            <a:ext uri="{FF2B5EF4-FFF2-40B4-BE49-F238E27FC236}">
              <a16:creationId xmlns:a16="http://schemas.microsoft.com/office/drawing/2014/main" id="{70480289-21AF-43C2-B658-4C4FDC8C387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2" name="TextBox 520">
          <a:extLst>
            <a:ext uri="{FF2B5EF4-FFF2-40B4-BE49-F238E27FC236}">
              <a16:creationId xmlns:a16="http://schemas.microsoft.com/office/drawing/2014/main" id="{0D44F0AA-C0BC-4A1C-AAB1-5DAD32AC4AE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3" name="TextBox 521">
          <a:extLst>
            <a:ext uri="{FF2B5EF4-FFF2-40B4-BE49-F238E27FC236}">
              <a16:creationId xmlns:a16="http://schemas.microsoft.com/office/drawing/2014/main" id="{BC99A94A-4B81-41AF-86A1-ACE2B6193A9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34" name="TextBox 522">
          <a:extLst>
            <a:ext uri="{FF2B5EF4-FFF2-40B4-BE49-F238E27FC236}">
              <a16:creationId xmlns:a16="http://schemas.microsoft.com/office/drawing/2014/main" id="{BCCCD441-4467-425F-8E51-95CAFEB6191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35" name="TextBox 523">
          <a:extLst>
            <a:ext uri="{FF2B5EF4-FFF2-40B4-BE49-F238E27FC236}">
              <a16:creationId xmlns:a16="http://schemas.microsoft.com/office/drawing/2014/main" id="{7FBD7C05-56DD-4529-9B8C-7C40F359A3E1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6" name="TextBox 524">
          <a:extLst>
            <a:ext uri="{FF2B5EF4-FFF2-40B4-BE49-F238E27FC236}">
              <a16:creationId xmlns:a16="http://schemas.microsoft.com/office/drawing/2014/main" id="{081D14F5-3926-4B09-854F-918E3A9E48B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37" name="TextBox 525">
          <a:extLst>
            <a:ext uri="{FF2B5EF4-FFF2-40B4-BE49-F238E27FC236}">
              <a16:creationId xmlns:a16="http://schemas.microsoft.com/office/drawing/2014/main" id="{9556D57A-695A-44EE-8510-47F0ECD34D2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38" name="TextBox 526">
          <a:extLst>
            <a:ext uri="{FF2B5EF4-FFF2-40B4-BE49-F238E27FC236}">
              <a16:creationId xmlns:a16="http://schemas.microsoft.com/office/drawing/2014/main" id="{F389243B-EBE2-4BA9-ABDA-DCAB331F1F6C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39" name="TextBox 527">
          <a:extLst>
            <a:ext uri="{FF2B5EF4-FFF2-40B4-BE49-F238E27FC236}">
              <a16:creationId xmlns:a16="http://schemas.microsoft.com/office/drawing/2014/main" id="{DA577D06-EFA8-494B-954C-07B09E2C86D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0" name="TextBox 528">
          <a:extLst>
            <a:ext uri="{FF2B5EF4-FFF2-40B4-BE49-F238E27FC236}">
              <a16:creationId xmlns:a16="http://schemas.microsoft.com/office/drawing/2014/main" id="{F05E0CE7-1163-486D-AFC8-C9926DE1A48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1" name="TextBox 529">
          <a:extLst>
            <a:ext uri="{FF2B5EF4-FFF2-40B4-BE49-F238E27FC236}">
              <a16:creationId xmlns:a16="http://schemas.microsoft.com/office/drawing/2014/main" id="{B7B9264D-F567-42DA-8CFB-147C09DBFCD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2" name="TextBox 530">
          <a:extLst>
            <a:ext uri="{FF2B5EF4-FFF2-40B4-BE49-F238E27FC236}">
              <a16:creationId xmlns:a16="http://schemas.microsoft.com/office/drawing/2014/main" id="{C7F8FBE4-66C1-4A66-AD3C-726479C1CA2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3" name="TextBox 531">
          <a:extLst>
            <a:ext uri="{FF2B5EF4-FFF2-40B4-BE49-F238E27FC236}">
              <a16:creationId xmlns:a16="http://schemas.microsoft.com/office/drawing/2014/main" id="{B2C55511-837B-4FCA-A76E-975B5E893B0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4" name="TextBox 532">
          <a:extLst>
            <a:ext uri="{FF2B5EF4-FFF2-40B4-BE49-F238E27FC236}">
              <a16:creationId xmlns:a16="http://schemas.microsoft.com/office/drawing/2014/main" id="{F0DDE1B2-1DA5-4DB9-981B-DB2E4F9CC6A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5" name="TextBox 284">
          <a:extLst>
            <a:ext uri="{FF2B5EF4-FFF2-40B4-BE49-F238E27FC236}">
              <a16:creationId xmlns:a16="http://schemas.microsoft.com/office/drawing/2014/main" id="{C20BE7E9-9559-4840-9146-6E2BF01B1C5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6" name="TextBox 285">
          <a:extLst>
            <a:ext uri="{FF2B5EF4-FFF2-40B4-BE49-F238E27FC236}">
              <a16:creationId xmlns:a16="http://schemas.microsoft.com/office/drawing/2014/main" id="{49AEF546-C168-4A81-9D19-A3CE5BAF166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47" name="TextBox 286">
          <a:extLst>
            <a:ext uri="{FF2B5EF4-FFF2-40B4-BE49-F238E27FC236}">
              <a16:creationId xmlns:a16="http://schemas.microsoft.com/office/drawing/2014/main" id="{67D8637A-E0F8-470D-ABB5-90295BB55A3A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48" name="TextBox 287">
          <a:extLst>
            <a:ext uri="{FF2B5EF4-FFF2-40B4-BE49-F238E27FC236}">
              <a16:creationId xmlns:a16="http://schemas.microsoft.com/office/drawing/2014/main" id="{BC1C32A1-6216-4D2C-9627-9BD18DEC4B6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49" name="TextBox 288">
          <a:extLst>
            <a:ext uri="{FF2B5EF4-FFF2-40B4-BE49-F238E27FC236}">
              <a16:creationId xmlns:a16="http://schemas.microsoft.com/office/drawing/2014/main" id="{0A6CF476-C565-4370-B6A9-07E3DDC1D76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0" name="TextBox 289">
          <a:extLst>
            <a:ext uri="{FF2B5EF4-FFF2-40B4-BE49-F238E27FC236}">
              <a16:creationId xmlns:a16="http://schemas.microsoft.com/office/drawing/2014/main" id="{0B93E0F3-AF9D-4987-83BD-E580D41B258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1" name="TextBox 290">
          <a:extLst>
            <a:ext uri="{FF2B5EF4-FFF2-40B4-BE49-F238E27FC236}">
              <a16:creationId xmlns:a16="http://schemas.microsoft.com/office/drawing/2014/main" id="{E2950081-CC4E-4F15-87A6-3FEC25BE80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2" name="TextBox 2551">
          <a:extLst>
            <a:ext uri="{FF2B5EF4-FFF2-40B4-BE49-F238E27FC236}">
              <a16:creationId xmlns:a16="http://schemas.microsoft.com/office/drawing/2014/main" id="{FEFADBD7-64F9-4229-BF02-FD65287B12E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3" name="TextBox 2552">
          <a:extLst>
            <a:ext uri="{FF2B5EF4-FFF2-40B4-BE49-F238E27FC236}">
              <a16:creationId xmlns:a16="http://schemas.microsoft.com/office/drawing/2014/main" id="{AEC51B4D-C2AE-4C18-A51D-F556E4D673D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4" name="TextBox 250">
          <a:extLst>
            <a:ext uri="{FF2B5EF4-FFF2-40B4-BE49-F238E27FC236}">
              <a16:creationId xmlns:a16="http://schemas.microsoft.com/office/drawing/2014/main" id="{9AB8FFFE-044D-4874-AF44-171262D8C4E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5" name="TextBox 501">
          <a:extLst>
            <a:ext uri="{FF2B5EF4-FFF2-40B4-BE49-F238E27FC236}">
              <a16:creationId xmlns:a16="http://schemas.microsoft.com/office/drawing/2014/main" id="{11E67D48-49BD-4F74-A842-7ECF0E3C6BA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6" name="TextBox 2555">
          <a:extLst>
            <a:ext uri="{FF2B5EF4-FFF2-40B4-BE49-F238E27FC236}">
              <a16:creationId xmlns:a16="http://schemas.microsoft.com/office/drawing/2014/main" id="{D2A6E935-1CAB-4BBB-92EC-0C89125AC99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7" name="TextBox 2556">
          <a:extLst>
            <a:ext uri="{FF2B5EF4-FFF2-40B4-BE49-F238E27FC236}">
              <a16:creationId xmlns:a16="http://schemas.microsoft.com/office/drawing/2014/main" id="{11702D0D-943E-4ADB-908A-F486328BEB5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8" name="TextBox 2557">
          <a:extLst>
            <a:ext uri="{FF2B5EF4-FFF2-40B4-BE49-F238E27FC236}">
              <a16:creationId xmlns:a16="http://schemas.microsoft.com/office/drawing/2014/main" id="{8D00AE0A-5554-4478-8E5B-286C928697D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59" name="TextBox 2558">
          <a:extLst>
            <a:ext uri="{FF2B5EF4-FFF2-40B4-BE49-F238E27FC236}">
              <a16:creationId xmlns:a16="http://schemas.microsoft.com/office/drawing/2014/main" id="{479EDC4F-768A-48D8-B20B-690698010DC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0" name="TextBox 2559">
          <a:extLst>
            <a:ext uri="{FF2B5EF4-FFF2-40B4-BE49-F238E27FC236}">
              <a16:creationId xmlns:a16="http://schemas.microsoft.com/office/drawing/2014/main" id="{13091C6A-62D8-43DB-BE74-AED53351477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1" name="TextBox 2560">
          <a:extLst>
            <a:ext uri="{FF2B5EF4-FFF2-40B4-BE49-F238E27FC236}">
              <a16:creationId xmlns:a16="http://schemas.microsoft.com/office/drawing/2014/main" id="{C9123D04-264E-4AAE-B443-39BCEDD5DFD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2" name="TextBox 2561">
          <a:extLst>
            <a:ext uri="{FF2B5EF4-FFF2-40B4-BE49-F238E27FC236}">
              <a16:creationId xmlns:a16="http://schemas.microsoft.com/office/drawing/2014/main" id="{A865A382-1518-4AA7-A6BE-9C2D54C8BB4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3" name="TextBox 2562">
          <a:extLst>
            <a:ext uri="{FF2B5EF4-FFF2-40B4-BE49-F238E27FC236}">
              <a16:creationId xmlns:a16="http://schemas.microsoft.com/office/drawing/2014/main" id="{1A55D759-B2BF-408A-A30D-B2AB2187914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4" name="TextBox 2563">
          <a:extLst>
            <a:ext uri="{FF2B5EF4-FFF2-40B4-BE49-F238E27FC236}">
              <a16:creationId xmlns:a16="http://schemas.microsoft.com/office/drawing/2014/main" id="{2604AA64-AE33-4932-9D51-A11C975F80A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5" name="TextBox 2564">
          <a:extLst>
            <a:ext uri="{FF2B5EF4-FFF2-40B4-BE49-F238E27FC236}">
              <a16:creationId xmlns:a16="http://schemas.microsoft.com/office/drawing/2014/main" id="{F3DC0494-0BA4-4806-BB02-4934F713FEC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6" name="TextBox 2565">
          <a:extLst>
            <a:ext uri="{FF2B5EF4-FFF2-40B4-BE49-F238E27FC236}">
              <a16:creationId xmlns:a16="http://schemas.microsoft.com/office/drawing/2014/main" id="{006E746C-B6F2-49EC-A00E-EE47F0BCE66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67" name="TextBox 2566">
          <a:extLst>
            <a:ext uri="{FF2B5EF4-FFF2-40B4-BE49-F238E27FC236}">
              <a16:creationId xmlns:a16="http://schemas.microsoft.com/office/drawing/2014/main" id="{308B3061-E181-4157-9DC2-73776701B540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68" name="TextBox 2567">
          <a:extLst>
            <a:ext uri="{FF2B5EF4-FFF2-40B4-BE49-F238E27FC236}">
              <a16:creationId xmlns:a16="http://schemas.microsoft.com/office/drawing/2014/main" id="{341A1F34-0FF0-4522-9546-A0C3282E2DC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69" name="TextBox 2568">
          <a:extLst>
            <a:ext uri="{FF2B5EF4-FFF2-40B4-BE49-F238E27FC236}">
              <a16:creationId xmlns:a16="http://schemas.microsoft.com/office/drawing/2014/main" id="{D84CFEAA-97A7-4497-BB1E-E92A700748E5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0" name="TextBox 2569">
          <a:extLst>
            <a:ext uri="{FF2B5EF4-FFF2-40B4-BE49-F238E27FC236}">
              <a16:creationId xmlns:a16="http://schemas.microsoft.com/office/drawing/2014/main" id="{55AA5D47-3F9C-4E17-8648-82B578062D3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1" name="TextBox 2570">
          <a:extLst>
            <a:ext uri="{FF2B5EF4-FFF2-40B4-BE49-F238E27FC236}">
              <a16:creationId xmlns:a16="http://schemas.microsoft.com/office/drawing/2014/main" id="{22856EB8-C2A5-4A0A-A99A-E16AD25C384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2" name="TextBox 2571">
          <a:extLst>
            <a:ext uri="{FF2B5EF4-FFF2-40B4-BE49-F238E27FC236}">
              <a16:creationId xmlns:a16="http://schemas.microsoft.com/office/drawing/2014/main" id="{F91F0473-5A51-4D5D-8D2C-250D2429A69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3" name="TextBox 251">
          <a:extLst>
            <a:ext uri="{FF2B5EF4-FFF2-40B4-BE49-F238E27FC236}">
              <a16:creationId xmlns:a16="http://schemas.microsoft.com/office/drawing/2014/main" id="{08DF7816-A8FA-4CB3-BE3F-6AD14FF100A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4" name="TextBox 502">
          <a:extLst>
            <a:ext uri="{FF2B5EF4-FFF2-40B4-BE49-F238E27FC236}">
              <a16:creationId xmlns:a16="http://schemas.microsoft.com/office/drawing/2014/main" id="{C21F6E82-2EF0-44D4-B389-400A3C30E48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5" name="TextBox 505">
          <a:extLst>
            <a:ext uri="{FF2B5EF4-FFF2-40B4-BE49-F238E27FC236}">
              <a16:creationId xmlns:a16="http://schemas.microsoft.com/office/drawing/2014/main" id="{00877693-87E1-4004-B4E9-2772392C574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6" name="TextBox 507">
          <a:extLst>
            <a:ext uri="{FF2B5EF4-FFF2-40B4-BE49-F238E27FC236}">
              <a16:creationId xmlns:a16="http://schemas.microsoft.com/office/drawing/2014/main" id="{A97033FA-B9EC-43FF-8D67-306BFBAEF62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7" name="TextBox 509">
          <a:extLst>
            <a:ext uri="{FF2B5EF4-FFF2-40B4-BE49-F238E27FC236}">
              <a16:creationId xmlns:a16="http://schemas.microsoft.com/office/drawing/2014/main" id="{3122EAEC-1416-4DD3-ACA9-471520B71C5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8" name="TextBox 511">
          <a:extLst>
            <a:ext uri="{FF2B5EF4-FFF2-40B4-BE49-F238E27FC236}">
              <a16:creationId xmlns:a16="http://schemas.microsoft.com/office/drawing/2014/main" id="{7C2CD3B0-B3A9-44A3-A372-85DC8275782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79" name="TextBox 513">
          <a:extLst>
            <a:ext uri="{FF2B5EF4-FFF2-40B4-BE49-F238E27FC236}">
              <a16:creationId xmlns:a16="http://schemas.microsoft.com/office/drawing/2014/main" id="{84D78D4C-F562-453D-AB0E-3E196CFC21C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0" name="TextBox 515">
          <a:extLst>
            <a:ext uri="{FF2B5EF4-FFF2-40B4-BE49-F238E27FC236}">
              <a16:creationId xmlns:a16="http://schemas.microsoft.com/office/drawing/2014/main" id="{904DADBA-6DAF-4EE0-86F8-1C865E961A6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1" name="TextBox 517">
          <a:extLst>
            <a:ext uri="{FF2B5EF4-FFF2-40B4-BE49-F238E27FC236}">
              <a16:creationId xmlns:a16="http://schemas.microsoft.com/office/drawing/2014/main" id="{B1B0D448-CB44-4E90-AA43-64E41290F4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2" name="TextBox 519">
          <a:extLst>
            <a:ext uri="{FF2B5EF4-FFF2-40B4-BE49-F238E27FC236}">
              <a16:creationId xmlns:a16="http://schemas.microsoft.com/office/drawing/2014/main" id="{BC17EE76-2E76-47F1-A073-2F6FCE67197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3" name="TextBox 521">
          <a:extLst>
            <a:ext uri="{FF2B5EF4-FFF2-40B4-BE49-F238E27FC236}">
              <a16:creationId xmlns:a16="http://schemas.microsoft.com/office/drawing/2014/main" id="{6DF45654-A3D9-449A-9984-DC91259D2B1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84" name="TextBox 523">
          <a:extLst>
            <a:ext uri="{FF2B5EF4-FFF2-40B4-BE49-F238E27FC236}">
              <a16:creationId xmlns:a16="http://schemas.microsoft.com/office/drawing/2014/main" id="{E8CB962C-C58A-4E79-8F11-F8A1C694DB0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5" name="TextBox 525">
          <a:extLst>
            <a:ext uri="{FF2B5EF4-FFF2-40B4-BE49-F238E27FC236}">
              <a16:creationId xmlns:a16="http://schemas.microsoft.com/office/drawing/2014/main" id="{DCEE7B60-F7FB-4CDF-AA02-D1AC696AD41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586" name="TextBox 527">
          <a:extLst>
            <a:ext uri="{FF2B5EF4-FFF2-40B4-BE49-F238E27FC236}">
              <a16:creationId xmlns:a16="http://schemas.microsoft.com/office/drawing/2014/main" id="{47DEEC5C-DFFF-49F4-AC93-D0B63B53E90F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7" name="TextBox 529">
          <a:extLst>
            <a:ext uri="{FF2B5EF4-FFF2-40B4-BE49-F238E27FC236}">
              <a16:creationId xmlns:a16="http://schemas.microsoft.com/office/drawing/2014/main" id="{0FCDFA58-9A9E-400B-BD6D-0483FC93FB5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8" name="TextBox 531">
          <a:extLst>
            <a:ext uri="{FF2B5EF4-FFF2-40B4-BE49-F238E27FC236}">
              <a16:creationId xmlns:a16="http://schemas.microsoft.com/office/drawing/2014/main" id="{25097EA3-A001-4617-83DD-812C5B10086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89" name="TextBox 532">
          <a:extLst>
            <a:ext uri="{FF2B5EF4-FFF2-40B4-BE49-F238E27FC236}">
              <a16:creationId xmlns:a16="http://schemas.microsoft.com/office/drawing/2014/main" id="{C5672D0A-C1AA-43AC-9FD3-83B05839AA3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0" name="TextBox 2589">
          <a:extLst>
            <a:ext uri="{FF2B5EF4-FFF2-40B4-BE49-F238E27FC236}">
              <a16:creationId xmlns:a16="http://schemas.microsoft.com/office/drawing/2014/main" id="{C43D3AD2-3122-4F79-8505-2C51083FAEA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1" name="TextBox 2590">
          <a:extLst>
            <a:ext uri="{FF2B5EF4-FFF2-40B4-BE49-F238E27FC236}">
              <a16:creationId xmlns:a16="http://schemas.microsoft.com/office/drawing/2014/main" id="{9B59255E-6868-4945-B4FB-43D9D0264DF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2" name="TextBox 2591">
          <a:extLst>
            <a:ext uri="{FF2B5EF4-FFF2-40B4-BE49-F238E27FC236}">
              <a16:creationId xmlns:a16="http://schemas.microsoft.com/office/drawing/2014/main" id="{F852519E-B72F-4030-B359-8C87F745BF4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3" name="TextBox 2592">
          <a:extLst>
            <a:ext uri="{FF2B5EF4-FFF2-40B4-BE49-F238E27FC236}">
              <a16:creationId xmlns:a16="http://schemas.microsoft.com/office/drawing/2014/main" id="{A2B38A41-F50C-491D-B16F-CCE35AC805E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4" name="TextBox 2593">
          <a:extLst>
            <a:ext uri="{FF2B5EF4-FFF2-40B4-BE49-F238E27FC236}">
              <a16:creationId xmlns:a16="http://schemas.microsoft.com/office/drawing/2014/main" id="{22BB090E-8545-4625-8171-D3377F6F02D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5" name="TextBox 2594">
          <a:extLst>
            <a:ext uri="{FF2B5EF4-FFF2-40B4-BE49-F238E27FC236}">
              <a16:creationId xmlns:a16="http://schemas.microsoft.com/office/drawing/2014/main" id="{3ACAED72-21E2-49EB-8D34-FF21FC1DEFB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6" name="TextBox 2595">
          <a:extLst>
            <a:ext uri="{FF2B5EF4-FFF2-40B4-BE49-F238E27FC236}">
              <a16:creationId xmlns:a16="http://schemas.microsoft.com/office/drawing/2014/main" id="{F5837124-BDDC-471E-8403-A7EDC8E0AD2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7" name="TextBox 2596">
          <a:extLst>
            <a:ext uri="{FF2B5EF4-FFF2-40B4-BE49-F238E27FC236}">
              <a16:creationId xmlns:a16="http://schemas.microsoft.com/office/drawing/2014/main" id="{1517B147-D226-4029-81BA-3D32FFFDB7F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8" name="TextBox 2597">
          <a:extLst>
            <a:ext uri="{FF2B5EF4-FFF2-40B4-BE49-F238E27FC236}">
              <a16:creationId xmlns:a16="http://schemas.microsoft.com/office/drawing/2014/main" id="{78AF67D0-FC41-467F-9293-1C314D9D8C6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599" name="TextBox 2598">
          <a:extLst>
            <a:ext uri="{FF2B5EF4-FFF2-40B4-BE49-F238E27FC236}">
              <a16:creationId xmlns:a16="http://schemas.microsoft.com/office/drawing/2014/main" id="{672B12D3-F0AC-492D-8227-EB360C70702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0" name="TextBox 2599">
          <a:extLst>
            <a:ext uri="{FF2B5EF4-FFF2-40B4-BE49-F238E27FC236}">
              <a16:creationId xmlns:a16="http://schemas.microsoft.com/office/drawing/2014/main" id="{03763E1B-C99C-46C4-8CF8-DAC741C3FBB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1" name="TextBox 2600">
          <a:extLst>
            <a:ext uri="{FF2B5EF4-FFF2-40B4-BE49-F238E27FC236}">
              <a16:creationId xmlns:a16="http://schemas.microsoft.com/office/drawing/2014/main" id="{70FE5269-B265-48F1-A0C2-79986B2BA0E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2" name="TextBox 2601">
          <a:extLst>
            <a:ext uri="{FF2B5EF4-FFF2-40B4-BE49-F238E27FC236}">
              <a16:creationId xmlns:a16="http://schemas.microsoft.com/office/drawing/2014/main" id="{2CFFD5AC-5517-4F10-906E-A3E8B28CED6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3" name="TextBox 2602">
          <a:extLst>
            <a:ext uri="{FF2B5EF4-FFF2-40B4-BE49-F238E27FC236}">
              <a16:creationId xmlns:a16="http://schemas.microsoft.com/office/drawing/2014/main" id="{CE38C3AF-22D3-471C-B46F-42F2B0E5E4A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4" name="TextBox 2603">
          <a:extLst>
            <a:ext uri="{FF2B5EF4-FFF2-40B4-BE49-F238E27FC236}">
              <a16:creationId xmlns:a16="http://schemas.microsoft.com/office/drawing/2014/main" id="{71B4DFDF-537E-4143-87B6-A62536A641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5" name="TextBox 2604">
          <a:extLst>
            <a:ext uri="{FF2B5EF4-FFF2-40B4-BE49-F238E27FC236}">
              <a16:creationId xmlns:a16="http://schemas.microsoft.com/office/drawing/2014/main" id="{911A4337-FD81-4FD5-8955-8A260F8A820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6" name="TextBox 2605">
          <a:extLst>
            <a:ext uri="{FF2B5EF4-FFF2-40B4-BE49-F238E27FC236}">
              <a16:creationId xmlns:a16="http://schemas.microsoft.com/office/drawing/2014/main" id="{CBE540F6-9843-4ECD-A722-A77B07FD8CE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7" name="TextBox 2606">
          <a:extLst>
            <a:ext uri="{FF2B5EF4-FFF2-40B4-BE49-F238E27FC236}">
              <a16:creationId xmlns:a16="http://schemas.microsoft.com/office/drawing/2014/main" id="{E3771F0D-E4C8-41FD-A9F2-14A77F01337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8" name="TextBox 2607">
          <a:extLst>
            <a:ext uri="{FF2B5EF4-FFF2-40B4-BE49-F238E27FC236}">
              <a16:creationId xmlns:a16="http://schemas.microsoft.com/office/drawing/2014/main" id="{1AE4B14C-0DED-4489-A84B-993F98B2B32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09" name="TextBox 2608">
          <a:extLst>
            <a:ext uri="{FF2B5EF4-FFF2-40B4-BE49-F238E27FC236}">
              <a16:creationId xmlns:a16="http://schemas.microsoft.com/office/drawing/2014/main" id="{FE8876BD-C148-4818-B20E-FB339481DCE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0" name="TextBox 2609">
          <a:extLst>
            <a:ext uri="{FF2B5EF4-FFF2-40B4-BE49-F238E27FC236}">
              <a16:creationId xmlns:a16="http://schemas.microsoft.com/office/drawing/2014/main" id="{D98B0596-02E5-46E6-A074-8F260FF0FC5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1" name="TextBox 2610">
          <a:extLst>
            <a:ext uri="{FF2B5EF4-FFF2-40B4-BE49-F238E27FC236}">
              <a16:creationId xmlns:a16="http://schemas.microsoft.com/office/drawing/2014/main" id="{01960B7E-46D3-4091-90A3-9F25EDCACE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12" name="TextBox 2611">
          <a:extLst>
            <a:ext uri="{FF2B5EF4-FFF2-40B4-BE49-F238E27FC236}">
              <a16:creationId xmlns:a16="http://schemas.microsoft.com/office/drawing/2014/main" id="{6BDE235B-2E9C-4EA1-AF3F-DFD04737D7B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13" name="TextBox 2612">
          <a:extLst>
            <a:ext uri="{FF2B5EF4-FFF2-40B4-BE49-F238E27FC236}">
              <a16:creationId xmlns:a16="http://schemas.microsoft.com/office/drawing/2014/main" id="{0DD448FE-3A8A-4405-A8BA-65B4AE08E0B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4" name="TextBox 2613">
          <a:extLst>
            <a:ext uri="{FF2B5EF4-FFF2-40B4-BE49-F238E27FC236}">
              <a16:creationId xmlns:a16="http://schemas.microsoft.com/office/drawing/2014/main" id="{8824EEA9-3FD5-4C4F-8004-E68AF0E5C9F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5" name="TextBox 2614">
          <a:extLst>
            <a:ext uri="{FF2B5EF4-FFF2-40B4-BE49-F238E27FC236}">
              <a16:creationId xmlns:a16="http://schemas.microsoft.com/office/drawing/2014/main" id="{D85CF6C6-BC74-4447-8585-DF32F1D6112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16" name="TextBox 2615">
          <a:extLst>
            <a:ext uri="{FF2B5EF4-FFF2-40B4-BE49-F238E27FC236}">
              <a16:creationId xmlns:a16="http://schemas.microsoft.com/office/drawing/2014/main" id="{440F8187-2BDB-44EA-BC2C-B0B4573B21D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17" name="TextBox 2616">
          <a:extLst>
            <a:ext uri="{FF2B5EF4-FFF2-40B4-BE49-F238E27FC236}">
              <a16:creationId xmlns:a16="http://schemas.microsoft.com/office/drawing/2014/main" id="{B962B116-77EF-4971-BFCD-CBD06897B70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8" name="TextBox 2617">
          <a:extLst>
            <a:ext uri="{FF2B5EF4-FFF2-40B4-BE49-F238E27FC236}">
              <a16:creationId xmlns:a16="http://schemas.microsoft.com/office/drawing/2014/main" id="{4556BD55-A935-4057-8C4C-63E42025CEF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19" name="TextBox 2618">
          <a:extLst>
            <a:ext uri="{FF2B5EF4-FFF2-40B4-BE49-F238E27FC236}">
              <a16:creationId xmlns:a16="http://schemas.microsoft.com/office/drawing/2014/main" id="{D5B69135-1C4A-4A74-94D5-C66D1A0DF7D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0" name="TextBox 2619">
          <a:extLst>
            <a:ext uri="{FF2B5EF4-FFF2-40B4-BE49-F238E27FC236}">
              <a16:creationId xmlns:a16="http://schemas.microsoft.com/office/drawing/2014/main" id="{DE4C5FB2-57C0-4787-AB4A-CED0EA687D6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1" name="TextBox 2620">
          <a:extLst>
            <a:ext uri="{FF2B5EF4-FFF2-40B4-BE49-F238E27FC236}">
              <a16:creationId xmlns:a16="http://schemas.microsoft.com/office/drawing/2014/main" id="{8FEB3083-2DB2-425B-A901-AA1F917B73D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2" name="TextBox 2621">
          <a:extLst>
            <a:ext uri="{FF2B5EF4-FFF2-40B4-BE49-F238E27FC236}">
              <a16:creationId xmlns:a16="http://schemas.microsoft.com/office/drawing/2014/main" id="{7E3DB150-85A5-4B3C-AF1C-B45CD058C2F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3" name="TextBox 2622">
          <a:extLst>
            <a:ext uri="{FF2B5EF4-FFF2-40B4-BE49-F238E27FC236}">
              <a16:creationId xmlns:a16="http://schemas.microsoft.com/office/drawing/2014/main" id="{A00CBF18-7FEC-42A3-A94D-B5C996EED5C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4" name="TextBox 2623">
          <a:extLst>
            <a:ext uri="{FF2B5EF4-FFF2-40B4-BE49-F238E27FC236}">
              <a16:creationId xmlns:a16="http://schemas.microsoft.com/office/drawing/2014/main" id="{AE1757F3-04BD-4895-ACDD-03D89EC88AF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25" name="TextBox 2624">
          <a:extLst>
            <a:ext uri="{FF2B5EF4-FFF2-40B4-BE49-F238E27FC236}">
              <a16:creationId xmlns:a16="http://schemas.microsoft.com/office/drawing/2014/main" id="{ABF85B60-AD74-4656-B5A3-A04ECB688B8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6" name="TextBox 2625">
          <a:extLst>
            <a:ext uri="{FF2B5EF4-FFF2-40B4-BE49-F238E27FC236}">
              <a16:creationId xmlns:a16="http://schemas.microsoft.com/office/drawing/2014/main" id="{8047C505-0F6A-468B-8C63-C4C14CCE934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27" name="TextBox 2626">
          <a:extLst>
            <a:ext uri="{FF2B5EF4-FFF2-40B4-BE49-F238E27FC236}">
              <a16:creationId xmlns:a16="http://schemas.microsoft.com/office/drawing/2014/main" id="{6B3610A6-3AB2-4AE7-BE50-F7CE52482E6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8" name="TextBox 2627">
          <a:extLst>
            <a:ext uri="{FF2B5EF4-FFF2-40B4-BE49-F238E27FC236}">
              <a16:creationId xmlns:a16="http://schemas.microsoft.com/office/drawing/2014/main" id="{0B1346E0-2828-4C37-828D-55781E99C51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29" name="TextBox 2628">
          <a:extLst>
            <a:ext uri="{FF2B5EF4-FFF2-40B4-BE49-F238E27FC236}">
              <a16:creationId xmlns:a16="http://schemas.microsoft.com/office/drawing/2014/main" id="{4FECD6F2-9A2C-47CA-B71B-2F69218C361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0" name="TextBox 250">
          <a:extLst>
            <a:ext uri="{FF2B5EF4-FFF2-40B4-BE49-F238E27FC236}">
              <a16:creationId xmlns:a16="http://schemas.microsoft.com/office/drawing/2014/main" id="{85C0910D-A987-4708-B8C0-0A7A21508C2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1" name="TextBox 251">
          <a:extLst>
            <a:ext uri="{FF2B5EF4-FFF2-40B4-BE49-F238E27FC236}">
              <a16:creationId xmlns:a16="http://schemas.microsoft.com/office/drawing/2014/main" id="{4F804B35-EBAA-444F-9A60-FDFA42CFF8C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2" name="TextBox 501">
          <a:extLst>
            <a:ext uri="{FF2B5EF4-FFF2-40B4-BE49-F238E27FC236}">
              <a16:creationId xmlns:a16="http://schemas.microsoft.com/office/drawing/2014/main" id="{DC5E41C2-6D3D-46CB-845A-15DBB8C1C7C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3" name="TextBox 502">
          <a:extLst>
            <a:ext uri="{FF2B5EF4-FFF2-40B4-BE49-F238E27FC236}">
              <a16:creationId xmlns:a16="http://schemas.microsoft.com/office/drawing/2014/main" id="{1DC74422-92C4-4E50-9037-8E2AB4E7548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4" name="TextBox 504">
          <a:extLst>
            <a:ext uri="{FF2B5EF4-FFF2-40B4-BE49-F238E27FC236}">
              <a16:creationId xmlns:a16="http://schemas.microsoft.com/office/drawing/2014/main" id="{571C11A4-7859-4981-8264-F7EF195DA39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5" name="TextBox 505">
          <a:extLst>
            <a:ext uri="{FF2B5EF4-FFF2-40B4-BE49-F238E27FC236}">
              <a16:creationId xmlns:a16="http://schemas.microsoft.com/office/drawing/2014/main" id="{E01890E4-18A1-4CB6-826C-F73E25B5D7E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6" name="TextBox 506">
          <a:extLst>
            <a:ext uri="{FF2B5EF4-FFF2-40B4-BE49-F238E27FC236}">
              <a16:creationId xmlns:a16="http://schemas.microsoft.com/office/drawing/2014/main" id="{45DF53C0-4BE2-4B4C-B6FC-31875D93ED8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7" name="TextBox 507">
          <a:extLst>
            <a:ext uri="{FF2B5EF4-FFF2-40B4-BE49-F238E27FC236}">
              <a16:creationId xmlns:a16="http://schemas.microsoft.com/office/drawing/2014/main" id="{90BF54BF-9E41-45F3-8D3E-48DADB211EC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8" name="TextBox 508">
          <a:extLst>
            <a:ext uri="{FF2B5EF4-FFF2-40B4-BE49-F238E27FC236}">
              <a16:creationId xmlns:a16="http://schemas.microsoft.com/office/drawing/2014/main" id="{52BD44A5-7F9F-4D93-A3E9-BC5F1CF0054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39" name="TextBox 509">
          <a:extLst>
            <a:ext uri="{FF2B5EF4-FFF2-40B4-BE49-F238E27FC236}">
              <a16:creationId xmlns:a16="http://schemas.microsoft.com/office/drawing/2014/main" id="{110942F6-C16D-49C8-A049-92400386FB3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0" name="TextBox 510">
          <a:extLst>
            <a:ext uri="{FF2B5EF4-FFF2-40B4-BE49-F238E27FC236}">
              <a16:creationId xmlns:a16="http://schemas.microsoft.com/office/drawing/2014/main" id="{322015F5-3685-48CD-AAFE-1C85401CCA0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1" name="TextBox 511">
          <a:extLst>
            <a:ext uri="{FF2B5EF4-FFF2-40B4-BE49-F238E27FC236}">
              <a16:creationId xmlns:a16="http://schemas.microsoft.com/office/drawing/2014/main" id="{DDD454C9-9DC4-4B15-ACCB-376E6909057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2" name="TextBox 512">
          <a:extLst>
            <a:ext uri="{FF2B5EF4-FFF2-40B4-BE49-F238E27FC236}">
              <a16:creationId xmlns:a16="http://schemas.microsoft.com/office/drawing/2014/main" id="{902DA8E9-1824-477E-96B6-77B9597FFC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3" name="TextBox 513">
          <a:extLst>
            <a:ext uri="{FF2B5EF4-FFF2-40B4-BE49-F238E27FC236}">
              <a16:creationId xmlns:a16="http://schemas.microsoft.com/office/drawing/2014/main" id="{81552801-5580-4192-A05F-AE93217D50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4" name="TextBox 514">
          <a:extLst>
            <a:ext uri="{FF2B5EF4-FFF2-40B4-BE49-F238E27FC236}">
              <a16:creationId xmlns:a16="http://schemas.microsoft.com/office/drawing/2014/main" id="{62D46C00-EBDB-4C17-888A-535E78E38EF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5" name="TextBox 515">
          <a:extLst>
            <a:ext uri="{FF2B5EF4-FFF2-40B4-BE49-F238E27FC236}">
              <a16:creationId xmlns:a16="http://schemas.microsoft.com/office/drawing/2014/main" id="{A520E45B-A8A8-4CDC-A86F-3101E6B08E9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6" name="TextBox 516">
          <a:extLst>
            <a:ext uri="{FF2B5EF4-FFF2-40B4-BE49-F238E27FC236}">
              <a16:creationId xmlns:a16="http://schemas.microsoft.com/office/drawing/2014/main" id="{1DEA0654-8185-4933-ACC0-837AA83A6C0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7" name="TextBox 517">
          <a:extLst>
            <a:ext uri="{FF2B5EF4-FFF2-40B4-BE49-F238E27FC236}">
              <a16:creationId xmlns:a16="http://schemas.microsoft.com/office/drawing/2014/main" id="{95391816-432E-4B15-9EA9-C34A022616E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8" name="TextBox 518">
          <a:extLst>
            <a:ext uri="{FF2B5EF4-FFF2-40B4-BE49-F238E27FC236}">
              <a16:creationId xmlns:a16="http://schemas.microsoft.com/office/drawing/2014/main" id="{901AEDD2-F660-4A4A-9126-A1791B956EA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49" name="TextBox 519">
          <a:extLst>
            <a:ext uri="{FF2B5EF4-FFF2-40B4-BE49-F238E27FC236}">
              <a16:creationId xmlns:a16="http://schemas.microsoft.com/office/drawing/2014/main" id="{995D68D0-5698-4C97-9B11-D93D09A6206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0" name="TextBox 520">
          <a:extLst>
            <a:ext uri="{FF2B5EF4-FFF2-40B4-BE49-F238E27FC236}">
              <a16:creationId xmlns:a16="http://schemas.microsoft.com/office/drawing/2014/main" id="{79E4903F-14A3-4EB4-87C5-CF843BCA00E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1" name="TextBox 521">
          <a:extLst>
            <a:ext uri="{FF2B5EF4-FFF2-40B4-BE49-F238E27FC236}">
              <a16:creationId xmlns:a16="http://schemas.microsoft.com/office/drawing/2014/main" id="{B6CE9F06-4ADC-4186-B826-FC0006D3530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52" name="TextBox 522">
          <a:extLst>
            <a:ext uri="{FF2B5EF4-FFF2-40B4-BE49-F238E27FC236}">
              <a16:creationId xmlns:a16="http://schemas.microsoft.com/office/drawing/2014/main" id="{CCDB4FA7-9900-47EB-A20E-D8470B2B895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53" name="TextBox 523">
          <a:extLst>
            <a:ext uri="{FF2B5EF4-FFF2-40B4-BE49-F238E27FC236}">
              <a16:creationId xmlns:a16="http://schemas.microsoft.com/office/drawing/2014/main" id="{103AA28D-46E0-456D-A4ED-A9712453BC3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4" name="TextBox 524">
          <a:extLst>
            <a:ext uri="{FF2B5EF4-FFF2-40B4-BE49-F238E27FC236}">
              <a16:creationId xmlns:a16="http://schemas.microsoft.com/office/drawing/2014/main" id="{4FFD65EF-27D7-4138-8D4E-22E344FB038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5" name="TextBox 525">
          <a:extLst>
            <a:ext uri="{FF2B5EF4-FFF2-40B4-BE49-F238E27FC236}">
              <a16:creationId xmlns:a16="http://schemas.microsoft.com/office/drawing/2014/main" id="{65E5893B-9CE1-426B-8189-4DF085316ED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56" name="TextBox 526">
          <a:extLst>
            <a:ext uri="{FF2B5EF4-FFF2-40B4-BE49-F238E27FC236}">
              <a16:creationId xmlns:a16="http://schemas.microsoft.com/office/drawing/2014/main" id="{BC6C678F-3197-48EA-A7D5-255AC351888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57" name="TextBox 527">
          <a:extLst>
            <a:ext uri="{FF2B5EF4-FFF2-40B4-BE49-F238E27FC236}">
              <a16:creationId xmlns:a16="http://schemas.microsoft.com/office/drawing/2014/main" id="{E2D4A186-5D86-4134-A277-D08538B2191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8" name="TextBox 528">
          <a:extLst>
            <a:ext uri="{FF2B5EF4-FFF2-40B4-BE49-F238E27FC236}">
              <a16:creationId xmlns:a16="http://schemas.microsoft.com/office/drawing/2014/main" id="{2DBC3A4B-1E95-4CB9-824C-E09BE5F2F6E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59" name="TextBox 529">
          <a:extLst>
            <a:ext uri="{FF2B5EF4-FFF2-40B4-BE49-F238E27FC236}">
              <a16:creationId xmlns:a16="http://schemas.microsoft.com/office/drawing/2014/main" id="{E9392B50-6F5A-4512-96C4-093A37B5430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0" name="TextBox 530">
          <a:extLst>
            <a:ext uri="{FF2B5EF4-FFF2-40B4-BE49-F238E27FC236}">
              <a16:creationId xmlns:a16="http://schemas.microsoft.com/office/drawing/2014/main" id="{59C6F085-7D4C-4383-AB7D-52C5B32094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1" name="TextBox 531">
          <a:extLst>
            <a:ext uri="{FF2B5EF4-FFF2-40B4-BE49-F238E27FC236}">
              <a16:creationId xmlns:a16="http://schemas.microsoft.com/office/drawing/2014/main" id="{C2F0963B-B4C2-4896-AA25-9D8ADDF6712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2" name="TextBox 532">
          <a:extLst>
            <a:ext uri="{FF2B5EF4-FFF2-40B4-BE49-F238E27FC236}">
              <a16:creationId xmlns:a16="http://schemas.microsoft.com/office/drawing/2014/main" id="{3C12774D-3580-4AFF-B65D-0DE3135FF58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3" name="TextBox 284">
          <a:extLst>
            <a:ext uri="{FF2B5EF4-FFF2-40B4-BE49-F238E27FC236}">
              <a16:creationId xmlns:a16="http://schemas.microsoft.com/office/drawing/2014/main" id="{42A1FA73-747A-481E-8AF8-7F3C0517BD9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4" name="TextBox 285">
          <a:extLst>
            <a:ext uri="{FF2B5EF4-FFF2-40B4-BE49-F238E27FC236}">
              <a16:creationId xmlns:a16="http://schemas.microsoft.com/office/drawing/2014/main" id="{449017FE-BADB-4C31-8555-AD5222FCEA7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65" name="TextBox 286">
          <a:extLst>
            <a:ext uri="{FF2B5EF4-FFF2-40B4-BE49-F238E27FC236}">
              <a16:creationId xmlns:a16="http://schemas.microsoft.com/office/drawing/2014/main" id="{D2CDCD56-717D-4E6F-A1F1-D7F1659EA1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6" name="TextBox 287">
          <a:extLst>
            <a:ext uri="{FF2B5EF4-FFF2-40B4-BE49-F238E27FC236}">
              <a16:creationId xmlns:a16="http://schemas.microsoft.com/office/drawing/2014/main" id="{59D5ADB0-A0CF-4A5C-A76D-EB6DF76072B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67" name="TextBox 288">
          <a:extLst>
            <a:ext uri="{FF2B5EF4-FFF2-40B4-BE49-F238E27FC236}">
              <a16:creationId xmlns:a16="http://schemas.microsoft.com/office/drawing/2014/main" id="{3779BB0D-3FF9-41A1-8AF2-8EE1FF8C7BD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8" name="TextBox 289">
          <a:extLst>
            <a:ext uri="{FF2B5EF4-FFF2-40B4-BE49-F238E27FC236}">
              <a16:creationId xmlns:a16="http://schemas.microsoft.com/office/drawing/2014/main" id="{211511DA-FC05-4055-B06D-C701F506051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69" name="TextBox 290">
          <a:extLst>
            <a:ext uri="{FF2B5EF4-FFF2-40B4-BE49-F238E27FC236}">
              <a16:creationId xmlns:a16="http://schemas.microsoft.com/office/drawing/2014/main" id="{E31BFE15-1065-4B89-B75F-4E714E0ECBA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0" name="TextBox 2669">
          <a:extLst>
            <a:ext uri="{FF2B5EF4-FFF2-40B4-BE49-F238E27FC236}">
              <a16:creationId xmlns:a16="http://schemas.microsoft.com/office/drawing/2014/main" id="{DB5ED0C0-C3C3-4688-9745-8A527C093F4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1" name="TextBox 2670">
          <a:extLst>
            <a:ext uri="{FF2B5EF4-FFF2-40B4-BE49-F238E27FC236}">
              <a16:creationId xmlns:a16="http://schemas.microsoft.com/office/drawing/2014/main" id="{1B4F297D-016E-4F23-8634-C04F5E863E8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2" name="TextBox 250">
          <a:extLst>
            <a:ext uri="{FF2B5EF4-FFF2-40B4-BE49-F238E27FC236}">
              <a16:creationId xmlns:a16="http://schemas.microsoft.com/office/drawing/2014/main" id="{52E339BE-200D-46BE-9DCA-C6209B98488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3" name="TextBox 501">
          <a:extLst>
            <a:ext uri="{FF2B5EF4-FFF2-40B4-BE49-F238E27FC236}">
              <a16:creationId xmlns:a16="http://schemas.microsoft.com/office/drawing/2014/main" id="{34F8811D-A593-40C8-B5AF-6FD11F91E34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4" name="TextBox 2673">
          <a:extLst>
            <a:ext uri="{FF2B5EF4-FFF2-40B4-BE49-F238E27FC236}">
              <a16:creationId xmlns:a16="http://schemas.microsoft.com/office/drawing/2014/main" id="{D695A5B9-F524-4602-901F-5BBD41AA3CA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5" name="TextBox 2674">
          <a:extLst>
            <a:ext uri="{FF2B5EF4-FFF2-40B4-BE49-F238E27FC236}">
              <a16:creationId xmlns:a16="http://schemas.microsoft.com/office/drawing/2014/main" id="{DE5BFC68-6C42-4982-A3F7-2F14B783B15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6" name="TextBox 2675">
          <a:extLst>
            <a:ext uri="{FF2B5EF4-FFF2-40B4-BE49-F238E27FC236}">
              <a16:creationId xmlns:a16="http://schemas.microsoft.com/office/drawing/2014/main" id="{B0546B35-6EF0-4525-B008-0DEA3BBA05A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7" name="TextBox 2676">
          <a:extLst>
            <a:ext uri="{FF2B5EF4-FFF2-40B4-BE49-F238E27FC236}">
              <a16:creationId xmlns:a16="http://schemas.microsoft.com/office/drawing/2014/main" id="{64F2DCFB-9F2B-4373-A80E-F05D1CF6ED8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8" name="TextBox 2677">
          <a:extLst>
            <a:ext uri="{FF2B5EF4-FFF2-40B4-BE49-F238E27FC236}">
              <a16:creationId xmlns:a16="http://schemas.microsoft.com/office/drawing/2014/main" id="{DF1D7E78-AF10-43A3-8068-A4F8A6034DE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79" name="TextBox 2678">
          <a:extLst>
            <a:ext uri="{FF2B5EF4-FFF2-40B4-BE49-F238E27FC236}">
              <a16:creationId xmlns:a16="http://schemas.microsoft.com/office/drawing/2014/main" id="{CE87C136-F9C0-4CC1-8E76-DF3DBCBC7B5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0" name="TextBox 2679">
          <a:extLst>
            <a:ext uri="{FF2B5EF4-FFF2-40B4-BE49-F238E27FC236}">
              <a16:creationId xmlns:a16="http://schemas.microsoft.com/office/drawing/2014/main" id="{EDBF4D6B-3C69-477B-ACA2-61D0A1B9BC9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1" name="TextBox 2680">
          <a:extLst>
            <a:ext uri="{FF2B5EF4-FFF2-40B4-BE49-F238E27FC236}">
              <a16:creationId xmlns:a16="http://schemas.microsoft.com/office/drawing/2014/main" id="{7FC0E7C1-AFFA-4E7C-AECB-9FA378CAAD3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2" name="TextBox 2681">
          <a:extLst>
            <a:ext uri="{FF2B5EF4-FFF2-40B4-BE49-F238E27FC236}">
              <a16:creationId xmlns:a16="http://schemas.microsoft.com/office/drawing/2014/main" id="{79483596-6D62-44A6-97C6-D0D3EB2AB29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3" name="TextBox 2682">
          <a:extLst>
            <a:ext uri="{FF2B5EF4-FFF2-40B4-BE49-F238E27FC236}">
              <a16:creationId xmlns:a16="http://schemas.microsoft.com/office/drawing/2014/main" id="{57411F6C-9168-43EC-B939-6789A8DBCB3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4" name="TextBox 2683">
          <a:extLst>
            <a:ext uri="{FF2B5EF4-FFF2-40B4-BE49-F238E27FC236}">
              <a16:creationId xmlns:a16="http://schemas.microsoft.com/office/drawing/2014/main" id="{E4DACF4D-706F-42D8-B017-6448FD5E1B5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85" name="TextBox 2684">
          <a:extLst>
            <a:ext uri="{FF2B5EF4-FFF2-40B4-BE49-F238E27FC236}">
              <a16:creationId xmlns:a16="http://schemas.microsoft.com/office/drawing/2014/main" id="{6EC63EA6-8D73-4EC7-81AE-CB6EBBE0B55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6" name="TextBox 2685">
          <a:extLst>
            <a:ext uri="{FF2B5EF4-FFF2-40B4-BE49-F238E27FC236}">
              <a16:creationId xmlns:a16="http://schemas.microsoft.com/office/drawing/2014/main" id="{A9AF495E-3F05-4656-A285-8042EBC2D0A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687" name="TextBox 2686">
          <a:extLst>
            <a:ext uri="{FF2B5EF4-FFF2-40B4-BE49-F238E27FC236}">
              <a16:creationId xmlns:a16="http://schemas.microsoft.com/office/drawing/2014/main" id="{ECD7777D-FEB0-4187-85BE-32C1FA29461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8" name="TextBox 2687">
          <a:extLst>
            <a:ext uri="{FF2B5EF4-FFF2-40B4-BE49-F238E27FC236}">
              <a16:creationId xmlns:a16="http://schemas.microsoft.com/office/drawing/2014/main" id="{8DDF9305-4D6F-47BB-8683-191974E3192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89" name="TextBox 2688">
          <a:extLst>
            <a:ext uri="{FF2B5EF4-FFF2-40B4-BE49-F238E27FC236}">
              <a16:creationId xmlns:a16="http://schemas.microsoft.com/office/drawing/2014/main" id="{A4A3EB5D-FCEB-4291-980B-7EBE47F8F64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0" name="TextBox 2689">
          <a:extLst>
            <a:ext uri="{FF2B5EF4-FFF2-40B4-BE49-F238E27FC236}">
              <a16:creationId xmlns:a16="http://schemas.microsoft.com/office/drawing/2014/main" id="{05A87181-1B7B-4F5B-AE13-0B2C8542ED7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1" name="TextBox 251">
          <a:extLst>
            <a:ext uri="{FF2B5EF4-FFF2-40B4-BE49-F238E27FC236}">
              <a16:creationId xmlns:a16="http://schemas.microsoft.com/office/drawing/2014/main" id="{C9F271CC-82B3-4976-BC82-14FFA2E3236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2" name="TextBox 502">
          <a:extLst>
            <a:ext uri="{FF2B5EF4-FFF2-40B4-BE49-F238E27FC236}">
              <a16:creationId xmlns:a16="http://schemas.microsoft.com/office/drawing/2014/main" id="{DD3C7585-A924-4978-83F8-634E56889A2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3" name="TextBox 505">
          <a:extLst>
            <a:ext uri="{FF2B5EF4-FFF2-40B4-BE49-F238E27FC236}">
              <a16:creationId xmlns:a16="http://schemas.microsoft.com/office/drawing/2014/main" id="{5A9B14FB-B738-4759-9764-B1C244DEEB0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4" name="TextBox 507">
          <a:extLst>
            <a:ext uri="{FF2B5EF4-FFF2-40B4-BE49-F238E27FC236}">
              <a16:creationId xmlns:a16="http://schemas.microsoft.com/office/drawing/2014/main" id="{6BB15A90-6B58-422C-AF01-65635440379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5" name="TextBox 509">
          <a:extLst>
            <a:ext uri="{FF2B5EF4-FFF2-40B4-BE49-F238E27FC236}">
              <a16:creationId xmlns:a16="http://schemas.microsoft.com/office/drawing/2014/main" id="{979156EA-A7A7-41A6-A337-F4A262250C3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6" name="TextBox 511">
          <a:extLst>
            <a:ext uri="{FF2B5EF4-FFF2-40B4-BE49-F238E27FC236}">
              <a16:creationId xmlns:a16="http://schemas.microsoft.com/office/drawing/2014/main" id="{B93F2AF7-37EB-4885-B2D6-8014CD1DFAC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7" name="TextBox 513">
          <a:extLst>
            <a:ext uri="{FF2B5EF4-FFF2-40B4-BE49-F238E27FC236}">
              <a16:creationId xmlns:a16="http://schemas.microsoft.com/office/drawing/2014/main" id="{F38DD005-BCD7-4E2F-91D3-EE716D92EC6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8" name="TextBox 515">
          <a:extLst>
            <a:ext uri="{FF2B5EF4-FFF2-40B4-BE49-F238E27FC236}">
              <a16:creationId xmlns:a16="http://schemas.microsoft.com/office/drawing/2014/main" id="{CE5A8297-9291-4986-91DF-D9650D4F417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699" name="TextBox 517">
          <a:extLst>
            <a:ext uri="{FF2B5EF4-FFF2-40B4-BE49-F238E27FC236}">
              <a16:creationId xmlns:a16="http://schemas.microsoft.com/office/drawing/2014/main" id="{FC7633CE-4AA6-4ACE-B0CE-4CC29642866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0" name="TextBox 519">
          <a:extLst>
            <a:ext uri="{FF2B5EF4-FFF2-40B4-BE49-F238E27FC236}">
              <a16:creationId xmlns:a16="http://schemas.microsoft.com/office/drawing/2014/main" id="{37F7368A-E7A1-4EC2-AF15-0722931369A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1" name="TextBox 521">
          <a:extLst>
            <a:ext uri="{FF2B5EF4-FFF2-40B4-BE49-F238E27FC236}">
              <a16:creationId xmlns:a16="http://schemas.microsoft.com/office/drawing/2014/main" id="{E319554D-40C0-48CB-B3DB-693962E5DFF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02" name="TextBox 523">
          <a:extLst>
            <a:ext uri="{FF2B5EF4-FFF2-40B4-BE49-F238E27FC236}">
              <a16:creationId xmlns:a16="http://schemas.microsoft.com/office/drawing/2014/main" id="{F11E4F45-BB1D-49B7-9784-207755BD15F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3" name="TextBox 525">
          <a:extLst>
            <a:ext uri="{FF2B5EF4-FFF2-40B4-BE49-F238E27FC236}">
              <a16:creationId xmlns:a16="http://schemas.microsoft.com/office/drawing/2014/main" id="{429BF412-AC82-4E31-8AF1-56518E65E74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04" name="TextBox 527">
          <a:extLst>
            <a:ext uri="{FF2B5EF4-FFF2-40B4-BE49-F238E27FC236}">
              <a16:creationId xmlns:a16="http://schemas.microsoft.com/office/drawing/2014/main" id="{A766BCE9-4F17-4D79-90F1-63F07898DE8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5" name="TextBox 529">
          <a:extLst>
            <a:ext uri="{FF2B5EF4-FFF2-40B4-BE49-F238E27FC236}">
              <a16:creationId xmlns:a16="http://schemas.microsoft.com/office/drawing/2014/main" id="{9427352C-E8B2-4FB0-AB29-3359C412258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6" name="TextBox 531">
          <a:extLst>
            <a:ext uri="{FF2B5EF4-FFF2-40B4-BE49-F238E27FC236}">
              <a16:creationId xmlns:a16="http://schemas.microsoft.com/office/drawing/2014/main" id="{9F8905DB-BE7E-4480-81B5-44F76CCF175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7" name="TextBox 532">
          <a:extLst>
            <a:ext uri="{FF2B5EF4-FFF2-40B4-BE49-F238E27FC236}">
              <a16:creationId xmlns:a16="http://schemas.microsoft.com/office/drawing/2014/main" id="{3DA43B42-5D14-48AE-B45B-B0A22DBE39D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8" name="TextBox 2707">
          <a:extLst>
            <a:ext uri="{FF2B5EF4-FFF2-40B4-BE49-F238E27FC236}">
              <a16:creationId xmlns:a16="http://schemas.microsoft.com/office/drawing/2014/main" id="{D14085B7-64F4-4558-80EE-82A49E35802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09" name="TextBox 2708">
          <a:extLst>
            <a:ext uri="{FF2B5EF4-FFF2-40B4-BE49-F238E27FC236}">
              <a16:creationId xmlns:a16="http://schemas.microsoft.com/office/drawing/2014/main" id="{7FCB2EDF-15E0-41DB-B998-73C8FE3E3E7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0" name="TextBox 2709">
          <a:extLst>
            <a:ext uri="{FF2B5EF4-FFF2-40B4-BE49-F238E27FC236}">
              <a16:creationId xmlns:a16="http://schemas.microsoft.com/office/drawing/2014/main" id="{9017B8D8-62E9-4043-99C4-FBF830CCC06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1" name="TextBox 2710">
          <a:extLst>
            <a:ext uri="{FF2B5EF4-FFF2-40B4-BE49-F238E27FC236}">
              <a16:creationId xmlns:a16="http://schemas.microsoft.com/office/drawing/2014/main" id="{92112BFE-510E-4740-9424-9B68E11CDDB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2" name="TextBox 2711">
          <a:extLst>
            <a:ext uri="{FF2B5EF4-FFF2-40B4-BE49-F238E27FC236}">
              <a16:creationId xmlns:a16="http://schemas.microsoft.com/office/drawing/2014/main" id="{1053F7BE-8F78-4075-BE9F-80157129929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3" name="TextBox 2712">
          <a:extLst>
            <a:ext uri="{FF2B5EF4-FFF2-40B4-BE49-F238E27FC236}">
              <a16:creationId xmlns:a16="http://schemas.microsoft.com/office/drawing/2014/main" id="{6F694E7C-EFE0-4DD2-B043-A4E88F4B914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4" name="TextBox 2713">
          <a:extLst>
            <a:ext uri="{FF2B5EF4-FFF2-40B4-BE49-F238E27FC236}">
              <a16:creationId xmlns:a16="http://schemas.microsoft.com/office/drawing/2014/main" id="{5BBD861B-80D7-4FE2-9E9A-38727DCF023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5" name="TextBox 2714">
          <a:extLst>
            <a:ext uri="{FF2B5EF4-FFF2-40B4-BE49-F238E27FC236}">
              <a16:creationId xmlns:a16="http://schemas.microsoft.com/office/drawing/2014/main" id="{9B3B0114-7623-48AC-94E0-8568EEB9BD0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6" name="TextBox 2715">
          <a:extLst>
            <a:ext uri="{FF2B5EF4-FFF2-40B4-BE49-F238E27FC236}">
              <a16:creationId xmlns:a16="http://schemas.microsoft.com/office/drawing/2014/main" id="{69C4E6B5-D1B6-4A21-B7B3-79A173A3B68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7" name="TextBox 2716">
          <a:extLst>
            <a:ext uri="{FF2B5EF4-FFF2-40B4-BE49-F238E27FC236}">
              <a16:creationId xmlns:a16="http://schemas.microsoft.com/office/drawing/2014/main" id="{2E51CEE1-0452-49CE-8960-373659DD6B2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8" name="TextBox 2717">
          <a:extLst>
            <a:ext uri="{FF2B5EF4-FFF2-40B4-BE49-F238E27FC236}">
              <a16:creationId xmlns:a16="http://schemas.microsoft.com/office/drawing/2014/main" id="{51672E8F-BEF7-4EB9-8424-FBAF54435A0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19" name="TextBox 2718">
          <a:extLst>
            <a:ext uri="{FF2B5EF4-FFF2-40B4-BE49-F238E27FC236}">
              <a16:creationId xmlns:a16="http://schemas.microsoft.com/office/drawing/2014/main" id="{B03AB3CA-C393-424B-B51A-79411E53785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0" name="TextBox 2719">
          <a:extLst>
            <a:ext uri="{FF2B5EF4-FFF2-40B4-BE49-F238E27FC236}">
              <a16:creationId xmlns:a16="http://schemas.microsoft.com/office/drawing/2014/main" id="{A9665F7F-8E2C-418F-8ED5-1285FB178DF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1" name="TextBox 2720">
          <a:extLst>
            <a:ext uri="{FF2B5EF4-FFF2-40B4-BE49-F238E27FC236}">
              <a16:creationId xmlns:a16="http://schemas.microsoft.com/office/drawing/2014/main" id="{B5B75745-E268-4B63-A923-3B78B4D8CD1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2" name="TextBox 2721">
          <a:extLst>
            <a:ext uri="{FF2B5EF4-FFF2-40B4-BE49-F238E27FC236}">
              <a16:creationId xmlns:a16="http://schemas.microsoft.com/office/drawing/2014/main" id="{15527DFD-7533-4507-A114-C5EFAC738E3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3" name="TextBox 2722">
          <a:extLst>
            <a:ext uri="{FF2B5EF4-FFF2-40B4-BE49-F238E27FC236}">
              <a16:creationId xmlns:a16="http://schemas.microsoft.com/office/drawing/2014/main" id="{CD9DBEC0-6C55-495B-9774-187E09313E7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4" name="TextBox 2723">
          <a:extLst>
            <a:ext uri="{FF2B5EF4-FFF2-40B4-BE49-F238E27FC236}">
              <a16:creationId xmlns:a16="http://schemas.microsoft.com/office/drawing/2014/main" id="{155EA0FE-ADFB-4370-932C-F64C23DA147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5" name="TextBox 2724">
          <a:extLst>
            <a:ext uri="{FF2B5EF4-FFF2-40B4-BE49-F238E27FC236}">
              <a16:creationId xmlns:a16="http://schemas.microsoft.com/office/drawing/2014/main" id="{0B5D5CAC-E006-4037-8323-E3AEF95E5E6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6" name="TextBox 2725">
          <a:extLst>
            <a:ext uri="{FF2B5EF4-FFF2-40B4-BE49-F238E27FC236}">
              <a16:creationId xmlns:a16="http://schemas.microsoft.com/office/drawing/2014/main" id="{69ED0460-D95B-4055-A71B-5975CEAE6C0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7" name="TextBox 2726">
          <a:extLst>
            <a:ext uri="{FF2B5EF4-FFF2-40B4-BE49-F238E27FC236}">
              <a16:creationId xmlns:a16="http://schemas.microsoft.com/office/drawing/2014/main" id="{CD1AD7F3-6342-4F3E-9C6C-B865830B450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8" name="TextBox 2727">
          <a:extLst>
            <a:ext uri="{FF2B5EF4-FFF2-40B4-BE49-F238E27FC236}">
              <a16:creationId xmlns:a16="http://schemas.microsoft.com/office/drawing/2014/main" id="{F1C33123-D352-424A-82AA-3DB65081E51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29" name="TextBox 2728">
          <a:extLst>
            <a:ext uri="{FF2B5EF4-FFF2-40B4-BE49-F238E27FC236}">
              <a16:creationId xmlns:a16="http://schemas.microsoft.com/office/drawing/2014/main" id="{79DFBD2C-C9EF-418B-B3A0-D4CAF83F6D9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30" name="TextBox 2729">
          <a:extLst>
            <a:ext uri="{FF2B5EF4-FFF2-40B4-BE49-F238E27FC236}">
              <a16:creationId xmlns:a16="http://schemas.microsoft.com/office/drawing/2014/main" id="{95B01DD3-E7C5-456D-B76A-7F4CDAC5049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31" name="TextBox 2730">
          <a:extLst>
            <a:ext uri="{FF2B5EF4-FFF2-40B4-BE49-F238E27FC236}">
              <a16:creationId xmlns:a16="http://schemas.microsoft.com/office/drawing/2014/main" id="{5EA590C4-30D8-4FFC-ACA9-F5E39BE8C4F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2" name="TextBox 2731">
          <a:extLst>
            <a:ext uri="{FF2B5EF4-FFF2-40B4-BE49-F238E27FC236}">
              <a16:creationId xmlns:a16="http://schemas.microsoft.com/office/drawing/2014/main" id="{B3A3BCB5-5E47-4D4D-B410-105218DD48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3" name="TextBox 2732">
          <a:extLst>
            <a:ext uri="{FF2B5EF4-FFF2-40B4-BE49-F238E27FC236}">
              <a16:creationId xmlns:a16="http://schemas.microsoft.com/office/drawing/2014/main" id="{81C6368C-240F-41C4-8E99-85BF1DBCB65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34" name="TextBox 2733">
          <a:extLst>
            <a:ext uri="{FF2B5EF4-FFF2-40B4-BE49-F238E27FC236}">
              <a16:creationId xmlns:a16="http://schemas.microsoft.com/office/drawing/2014/main" id="{E986CF69-85A7-4D52-84BF-0C072829342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35" name="TextBox 2734">
          <a:extLst>
            <a:ext uri="{FF2B5EF4-FFF2-40B4-BE49-F238E27FC236}">
              <a16:creationId xmlns:a16="http://schemas.microsoft.com/office/drawing/2014/main" id="{0EECA996-B1D0-4D23-864C-2EEE4097C12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6" name="TextBox 2735">
          <a:extLst>
            <a:ext uri="{FF2B5EF4-FFF2-40B4-BE49-F238E27FC236}">
              <a16:creationId xmlns:a16="http://schemas.microsoft.com/office/drawing/2014/main" id="{57362378-E96C-4D0C-A53D-63335AE654B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7" name="TextBox 2736">
          <a:extLst>
            <a:ext uri="{FF2B5EF4-FFF2-40B4-BE49-F238E27FC236}">
              <a16:creationId xmlns:a16="http://schemas.microsoft.com/office/drawing/2014/main" id="{D9C68FFC-2139-4623-A166-56D02E3BCFD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8" name="TextBox 2737">
          <a:extLst>
            <a:ext uri="{FF2B5EF4-FFF2-40B4-BE49-F238E27FC236}">
              <a16:creationId xmlns:a16="http://schemas.microsoft.com/office/drawing/2014/main" id="{E6FBB558-8389-4AD8-A74B-76AE0D2AD02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39" name="TextBox 2738">
          <a:extLst>
            <a:ext uri="{FF2B5EF4-FFF2-40B4-BE49-F238E27FC236}">
              <a16:creationId xmlns:a16="http://schemas.microsoft.com/office/drawing/2014/main" id="{BC2D0841-6598-4C5A-978A-D0520856C0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0" name="TextBox 2739">
          <a:extLst>
            <a:ext uri="{FF2B5EF4-FFF2-40B4-BE49-F238E27FC236}">
              <a16:creationId xmlns:a16="http://schemas.microsoft.com/office/drawing/2014/main" id="{1DA22928-9EE1-4A58-BF81-5FCB6F555D3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1" name="TextBox 2740">
          <a:extLst>
            <a:ext uri="{FF2B5EF4-FFF2-40B4-BE49-F238E27FC236}">
              <a16:creationId xmlns:a16="http://schemas.microsoft.com/office/drawing/2014/main" id="{382980D3-12EE-4BE8-A806-F816D65E467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2" name="TextBox 2741">
          <a:extLst>
            <a:ext uri="{FF2B5EF4-FFF2-40B4-BE49-F238E27FC236}">
              <a16:creationId xmlns:a16="http://schemas.microsoft.com/office/drawing/2014/main" id="{414BA38D-5E19-4966-809F-2213654F059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43" name="TextBox 2742">
          <a:extLst>
            <a:ext uri="{FF2B5EF4-FFF2-40B4-BE49-F238E27FC236}">
              <a16:creationId xmlns:a16="http://schemas.microsoft.com/office/drawing/2014/main" id="{B08F8A78-4192-4EE3-9855-42FBD0DD99A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4" name="TextBox 2743">
          <a:extLst>
            <a:ext uri="{FF2B5EF4-FFF2-40B4-BE49-F238E27FC236}">
              <a16:creationId xmlns:a16="http://schemas.microsoft.com/office/drawing/2014/main" id="{95923D48-AD6C-42BE-8E02-A8616069851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FCA2F3C1-7EEF-45F4-B57F-D10A4B142BF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6" name="TextBox 2745">
          <a:extLst>
            <a:ext uri="{FF2B5EF4-FFF2-40B4-BE49-F238E27FC236}">
              <a16:creationId xmlns:a16="http://schemas.microsoft.com/office/drawing/2014/main" id="{D43D5BD7-720B-4F65-AD36-92D611B3AA6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7" name="TextBox 2746">
          <a:extLst>
            <a:ext uri="{FF2B5EF4-FFF2-40B4-BE49-F238E27FC236}">
              <a16:creationId xmlns:a16="http://schemas.microsoft.com/office/drawing/2014/main" id="{007556BB-AA3B-4B5E-9B65-640478A62EA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8" name="TextBox 250">
          <a:extLst>
            <a:ext uri="{FF2B5EF4-FFF2-40B4-BE49-F238E27FC236}">
              <a16:creationId xmlns:a16="http://schemas.microsoft.com/office/drawing/2014/main" id="{8870FA99-90A4-4CD8-BDF7-DDD4B2E84BF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49" name="TextBox 251">
          <a:extLst>
            <a:ext uri="{FF2B5EF4-FFF2-40B4-BE49-F238E27FC236}">
              <a16:creationId xmlns:a16="http://schemas.microsoft.com/office/drawing/2014/main" id="{D20BCC39-6C11-42E0-9378-F77DD509047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0" name="TextBox 501">
          <a:extLst>
            <a:ext uri="{FF2B5EF4-FFF2-40B4-BE49-F238E27FC236}">
              <a16:creationId xmlns:a16="http://schemas.microsoft.com/office/drawing/2014/main" id="{AE95C938-A19E-40DD-9FEF-3846760FE0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1" name="TextBox 502">
          <a:extLst>
            <a:ext uri="{FF2B5EF4-FFF2-40B4-BE49-F238E27FC236}">
              <a16:creationId xmlns:a16="http://schemas.microsoft.com/office/drawing/2014/main" id="{86DD8BA5-249F-4345-9076-2F15A4806DE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2" name="TextBox 504">
          <a:extLst>
            <a:ext uri="{FF2B5EF4-FFF2-40B4-BE49-F238E27FC236}">
              <a16:creationId xmlns:a16="http://schemas.microsoft.com/office/drawing/2014/main" id="{DB4535B8-B0CA-482B-A09F-2E355453E74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3" name="TextBox 505">
          <a:extLst>
            <a:ext uri="{FF2B5EF4-FFF2-40B4-BE49-F238E27FC236}">
              <a16:creationId xmlns:a16="http://schemas.microsoft.com/office/drawing/2014/main" id="{A63297AD-46BC-4270-8889-D6CAD8C244A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4" name="TextBox 506">
          <a:extLst>
            <a:ext uri="{FF2B5EF4-FFF2-40B4-BE49-F238E27FC236}">
              <a16:creationId xmlns:a16="http://schemas.microsoft.com/office/drawing/2014/main" id="{38C8B10E-9324-4B03-8FAE-A67577C28E9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5" name="TextBox 507">
          <a:extLst>
            <a:ext uri="{FF2B5EF4-FFF2-40B4-BE49-F238E27FC236}">
              <a16:creationId xmlns:a16="http://schemas.microsoft.com/office/drawing/2014/main" id="{CF7935F3-9043-4B1A-B550-B83ED6417C4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6" name="TextBox 508">
          <a:extLst>
            <a:ext uri="{FF2B5EF4-FFF2-40B4-BE49-F238E27FC236}">
              <a16:creationId xmlns:a16="http://schemas.microsoft.com/office/drawing/2014/main" id="{31980841-8FC1-4AA1-97F0-B2E04A17CD7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7" name="TextBox 509">
          <a:extLst>
            <a:ext uri="{FF2B5EF4-FFF2-40B4-BE49-F238E27FC236}">
              <a16:creationId xmlns:a16="http://schemas.microsoft.com/office/drawing/2014/main" id="{36A93EAC-A419-427D-902A-BAFB0F07459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8" name="TextBox 510">
          <a:extLst>
            <a:ext uri="{FF2B5EF4-FFF2-40B4-BE49-F238E27FC236}">
              <a16:creationId xmlns:a16="http://schemas.microsoft.com/office/drawing/2014/main" id="{31FBEBBB-5552-4767-A430-2C3C5C91398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59" name="TextBox 511">
          <a:extLst>
            <a:ext uri="{FF2B5EF4-FFF2-40B4-BE49-F238E27FC236}">
              <a16:creationId xmlns:a16="http://schemas.microsoft.com/office/drawing/2014/main" id="{3A836EB8-BDD0-43F5-8E40-E7CD7ED4BCB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0" name="TextBox 512">
          <a:extLst>
            <a:ext uri="{FF2B5EF4-FFF2-40B4-BE49-F238E27FC236}">
              <a16:creationId xmlns:a16="http://schemas.microsoft.com/office/drawing/2014/main" id="{27281C56-FF2A-4FD5-9846-8EB5A847F13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1" name="TextBox 513">
          <a:extLst>
            <a:ext uri="{FF2B5EF4-FFF2-40B4-BE49-F238E27FC236}">
              <a16:creationId xmlns:a16="http://schemas.microsoft.com/office/drawing/2014/main" id="{233DA08E-E1A0-4321-89A3-29927B24DF7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2" name="TextBox 514">
          <a:extLst>
            <a:ext uri="{FF2B5EF4-FFF2-40B4-BE49-F238E27FC236}">
              <a16:creationId xmlns:a16="http://schemas.microsoft.com/office/drawing/2014/main" id="{020E050F-472F-481B-AB84-69156A00572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3" name="TextBox 515">
          <a:extLst>
            <a:ext uri="{FF2B5EF4-FFF2-40B4-BE49-F238E27FC236}">
              <a16:creationId xmlns:a16="http://schemas.microsoft.com/office/drawing/2014/main" id="{8E03893D-6B21-4B62-95EB-3F29D0F6B4D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4" name="TextBox 516">
          <a:extLst>
            <a:ext uri="{FF2B5EF4-FFF2-40B4-BE49-F238E27FC236}">
              <a16:creationId xmlns:a16="http://schemas.microsoft.com/office/drawing/2014/main" id="{C155D24B-10CC-4427-B64E-05D01592410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5" name="TextBox 517">
          <a:extLst>
            <a:ext uri="{FF2B5EF4-FFF2-40B4-BE49-F238E27FC236}">
              <a16:creationId xmlns:a16="http://schemas.microsoft.com/office/drawing/2014/main" id="{BE339487-A274-4827-A70D-1DE77417B97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6" name="TextBox 518">
          <a:extLst>
            <a:ext uri="{FF2B5EF4-FFF2-40B4-BE49-F238E27FC236}">
              <a16:creationId xmlns:a16="http://schemas.microsoft.com/office/drawing/2014/main" id="{163C26AF-65DB-4525-BEA7-FB76A06DB2F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7" name="TextBox 519">
          <a:extLst>
            <a:ext uri="{FF2B5EF4-FFF2-40B4-BE49-F238E27FC236}">
              <a16:creationId xmlns:a16="http://schemas.microsoft.com/office/drawing/2014/main" id="{5471AFD1-F06A-4062-8CEE-91741563006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8" name="TextBox 520">
          <a:extLst>
            <a:ext uri="{FF2B5EF4-FFF2-40B4-BE49-F238E27FC236}">
              <a16:creationId xmlns:a16="http://schemas.microsoft.com/office/drawing/2014/main" id="{AE848B42-D4DC-4740-88AD-B77A4E3C513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69" name="TextBox 521">
          <a:extLst>
            <a:ext uri="{FF2B5EF4-FFF2-40B4-BE49-F238E27FC236}">
              <a16:creationId xmlns:a16="http://schemas.microsoft.com/office/drawing/2014/main" id="{3DB3A099-31B6-4B72-9F0B-CAB0770759B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70" name="TextBox 522">
          <a:extLst>
            <a:ext uri="{FF2B5EF4-FFF2-40B4-BE49-F238E27FC236}">
              <a16:creationId xmlns:a16="http://schemas.microsoft.com/office/drawing/2014/main" id="{BC39A665-CA4F-4356-86B8-C7FBFF7AC30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71" name="TextBox 523">
          <a:extLst>
            <a:ext uri="{FF2B5EF4-FFF2-40B4-BE49-F238E27FC236}">
              <a16:creationId xmlns:a16="http://schemas.microsoft.com/office/drawing/2014/main" id="{8910E40D-DDBC-4D21-B804-717430E4C75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2" name="TextBox 524">
          <a:extLst>
            <a:ext uri="{FF2B5EF4-FFF2-40B4-BE49-F238E27FC236}">
              <a16:creationId xmlns:a16="http://schemas.microsoft.com/office/drawing/2014/main" id="{247794E8-CBB5-408F-A4C7-59EF6EF4C6D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3" name="TextBox 525">
          <a:extLst>
            <a:ext uri="{FF2B5EF4-FFF2-40B4-BE49-F238E27FC236}">
              <a16:creationId xmlns:a16="http://schemas.microsoft.com/office/drawing/2014/main" id="{35E34398-4DF5-4835-9809-6B128EE3080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74" name="TextBox 526">
          <a:extLst>
            <a:ext uri="{FF2B5EF4-FFF2-40B4-BE49-F238E27FC236}">
              <a16:creationId xmlns:a16="http://schemas.microsoft.com/office/drawing/2014/main" id="{CC01C90E-8E18-4AF2-8521-454955FDEC7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75" name="TextBox 527">
          <a:extLst>
            <a:ext uri="{FF2B5EF4-FFF2-40B4-BE49-F238E27FC236}">
              <a16:creationId xmlns:a16="http://schemas.microsoft.com/office/drawing/2014/main" id="{1BDE065E-9D92-4782-9AEE-02B36CE6693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6" name="TextBox 528">
          <a:extLst>
            <a:ext uri="{FF2B5EF4-FFF2-40B4-BE49-F238E27FC236}">
              <a16:creationId xmlns:a16="http://schemas.microsoft.com/office/drawing/2014/main" id="{EF14E2BC-D8F6-47A2-AFB6-B6F7EC74E33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7" name="TextBox 529">
          <a:extLst>
            <a:ext uri="{FF2B5EF4-FFF2-40B4-BE49-F238E27FC236}">
              <a16:creationId xmlns:a16="http://schemas.microsoft.com/office/drawing/2014/main" id="{8720E4AC-E8B4-47E7-83E1-A476C0FF045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8" name="TextBox 530">
          <a:extLst>
            <a:ext uri="{FF2B5EF4-FFF2-40B4-BE49-F238E27FC236}">
              <a16:creationId xmlns:a16="http://schemas.microsoft.com/office/drawing/2014/main" id="{DF269E71-0CBE-4B02-B0D5-CD6F9B39DD7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79" name="TextBox 531">
          <a:extLst>
            <a:ext uri="{FF2B5EF4-FFF2-40B4-BE49-F238E27FC236}">
              <a16:creationId xmlns:a16="http://schemas.microsoft.com/office/drawing/2014/main" id="{13A17986-159E-46EC-95B2-8496D3D6E13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0" name="TextBox 532">
          <a:extLst>
            <a:ext uri="{FF2B5EF4-FFF2-40B4-BE49-F238E27FC236}">
              <a16:creationId xmlns:a16="http://schemas.microsoft.com/office/drawing/2014/main" id="{5916AE30-8ACC-49C9-9D36-BD0BB4F21D4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1" name="TextBox 284">
          <a:extLst>
            <a:ext uri="{FF2B5EF4-FFF2-40B4-BE49-F238E27FC236}">
              <a16:creationId xmlns:a16="http://schemas.microsoft.com/office/drawing/2014/main" id="{1A9566C5-563F-42B7-A5FF-CD4B196639B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2" name="TextBox 285">
          <a:extLst>
            <a:ext uri="{FF2B5EF4-FFF2-40B4-BE49-F238E27FC236}">
              <a16:creationId xmlns:a16="http://schemas.microsoft.com/office/drawing/2014/main" id="{1EDE5FC4-6C97-4C53-A793-237108C6DD6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83" name="TextBox 286">
          <a:extLst>
            <a:ext uri="{FF2B5EF4-FFF2-40B4-BE49-F238E27FC236}">
              <a16:creationId xmlns:a16="http://schemas.microsoft.com/office/drawing/2014/main" id="{76CA198B-1BAB-4BD1-88CF-CC24C4029BD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4" name="TextBox 287">
          <a:extLst>
            <a:ext uri="{FF2B5EF4-FFF2-40B4-BE49-F238E27FC236}">
              <a16:creationId xmlns:a16="http://schemas.microsoft.com/office/drawing/2014/main" id="{23E0E27A-A6D9-4E2F-84B8-F58DC568D16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785" name="TextBox 288">
          <a:extLst>
            <a:ext uri="{FF2B5EF4-FFF2-40B4-BE49-F238E27FC236}">
              <a16:creationId xmlns:a16="http://schemas.microsoft.com/office/drawing/2014/main" id="{5A0E5A0E-2C77-4DC4-B8AF-FC92DB46E9D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6" name="TextBox 289">
          <a:extLst>
            <a:ext uri="{FF2B5EF4-FFF2-40B4-BE49-F238E27FC236}">
              <a16:creationId xmlns:a16="http://schemas.microsoft.com/office/drawing/2014/main" id="{66B82F32-F4C7-4912-8C51-87E10BAC873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7" name="TextBox 290">
          <a:extLst>
            <a:ext uri="{FF2B5EF4-FFF2-40B4-BE49-F238E27FC236}">
              <a16:creationId xmlns:a16="http://schemas.microsoft.com/office/drawing/2014/main" id="{2399F708-C35E-459F-BF61-7336253A955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8" name="TextBox 2787">
          <a:extLst>
            <a:ext uri="{FF2B5EF4-FFF2-40B4-BE49-F238E27FC236}">
              <a16:creationId xmlns:a16="http://schemas.microsoft.com/office/drawing/2014/main" id="{A14BF97A-2C09-4B38-AAA1-2CA1D882719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89" name="TextBox 2788">
          <a:extLst>
            <a:ext uri="{FF2B5EF4-FFF2-40B4-BE49-F238E27FC236}">
              <a16:creationId xmlns:a16="http://schemas.microsoft.com/office/drawing/2014/main" id="{3A38FA33-1B81-45E8-B1E4-8F888DE79B8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0" name="TextBox 250">
          <a:extLst>
            <a:ext uri="{FF2B5EF4-FFF2-40B4-BE49-F238E27FC236}">
              <a16:creationId xmlns:a16="http://schemas.microsoft.com/office/drawing/2014/main" id="{4842D893-617A-4AB2-B3C6-63F78AB04CB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1" name="TextBox 501">
          <a:extLst>
            <a:ext uri="{FF2B5EF4-FFF2-40B4-BE49-F238E27FC236}">
              <a16:creationId xmlns:a16="http://schemas.microsoft.com/office/drawing/2014/main" id="{8225C58C-376E-4772-97D3-C3BAFB87111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2" name="TextBox 2791">
          <a:extLst>
            <a:ext uri="{FF2B5EF4-FFF2-40B4-BE49-F238E27FC236}">
              <a16:creationId xmlns:a16="http://schemas.microsoft.com/office/drawing/2014/main" id="{3B0EEB8E-5B85-468E-B3ED-8855E8784C9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3" name="TextBox 2792">
          <a:extLst>
            <a:ext uri="{FF2B5EF4-FFF2-40B4-BE49-F238E27FC236}">
              <a16:creationId xmlns:a16="http://schemas.microsoft.com/office/drawing/2014/main" id="{D1F056C5-1A28-4F8B-9F0D-A809C197BB8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4" name="TextBox 2793">
          <a:extLst>
            <a:ext uri="{FF2B5EF4-FFF2-40B4-BE49-F238E27FC236}">
              <a16:creationId xmlns:a16="http://schemas.microsoft.com/office/drawing/2014/main" id="{35B39E2C-4319-4F0E-92DF-5573854F26C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5" name="TextBox 2794">
          <a:extLst>
            <a:ext uri="{FF2B5EF4-FFF2-40B4-BE49-F238E27FC236}">
              <a16:creationId xmlns:a16="http://schemas.microsoft.com/office/drawing/2014/main" id="{041719A6-31FF-41D9-9CC8-24C21CB4D8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6" name="TextBox 2795">
          <a:extLst>
            <a:ext uri="{FF2B5EF4-FFF2-40B4-BE49-F238E27FC236}">
              <a16:creationId xmlns:a16="http://schemas.microsoft.com/office/drawing/2014/main" id="{CFBDCAE1-451E-479E-9888-AD45D8C7245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7" name="TextBox 2796">
          <a:extLst>
            <a:ext uri="{FF2B5EF4-FFF2-40B4-BE49-F238E27FC236}">
              <a16:creationId xmlns:a16="http://schemas.microsoft.com/office/drawing/2014/main" id="{414D29AF-EEC5-4D33-A348-E87791146DF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8" name="TextBox 2797">
          <a:extLst>
            <a:ext uri="{FF2B5EF4-FFF2-40B4-BE49-F238E27FC236}">
              <a16:creationId xmlns:a16="http://schemas.microsoft.com/office/drawing/2014/main" id="{CB68C707-552E-459F-AD43-CAB2DCACF65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799" name="TextBox 2798">
          <a:extLst>
            <a:ext uri="{FF2B5EF4-FFF2-40B4-BE49-F238E27FC236}">
              <a16:creationId xmlns:a16="http://schemas.microsoft.com/office/drawing/2014/main" id="{0BDED9D3-11CD-4EC3-8894-A75BB6A2EB9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0" name="TextBox 2799">
          <a:extLst>
            <a:ext uri="{FF2B5EF4-FFF2-40B4-BE49-F238E27FC236}">
              <a16:creationId xmlns:a16="http://schemas.microsoft.com/office/drawing/2014/main" id="{CDA4D440-37E6-48EE-BC03-0AF496F716A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1" name="TextBox 2800">
          <a:extLst>
            <a:ext uri="{FF2B5EF4-FFF2-40B4-BE49-F238E27FC236}">
              <a16:creationId xmlns:a16="http://schemas.microsoft.com/office/drawing/2014/main" id="{28379CDC-DD2A-471E-866F-96B85600D11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2" name="TextBox 2801">
          <a:extLst>
            <a:ext uri="{FF2B5EF4-FFF2-40B4-BE49-F238E27FC236}">
              <a16:creationId xmlns:a16="http://schemas.microsoft.com/office/drawing/2014/main" id="{A89A9B5A-6768-41D7-B43B-1C694A8E91A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803" name="TextBox 2802">
          <a:extLst>
            <a:ext uri="{FF2B5EF4-FFF2-40B4-BE49-F238E27FC236}">
              <a16:creationId xmlns:a16="http://schemas.microsoft.com/office/drawing/2014/main" id="{5E4BB025-61C8-4BC1-B003-454FBDA6D28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4" name="TextBox 2803">
          <a:extLst>
            <a:ext uri="{FF2B5EF4-FFF2-40B4-BE49-F238E27FC236}">
              <a16:creationId xmlns:a16="http://schemas.microsoft.com/office/drawing/2014/main" id="{7CED9B11-EFEE-4B95-9578-050084CF2E3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805" name="TextBox 2804">
          <a:extLst>
            <a:ext uri="{FF2B5EF4-FFF2-40B4-BE49-F238E27FC236}">
              <a16:creationId xmlns:a16="http://schemas.microsoft.com/office/drawing/2014/main" id="{9E932DDA-4649-4181-B19D-8185DF909E0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6" name="TextBox 2805">
          <a:extLst>
            <a:ext uri="{FF2B5EF4-FFF2-40B4-BE49-F238E27FC236}">
              <a16:creationId xmlns:a16="http://schemas.microsoft.com/office/drawing/2014/main" id="{2709BE92-2E09-4008-BBFD-9460B841804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7" name="TextBox 2806">
          <a:extLst>
            <a:ext uri="{FF2B5EF4-FFF2-40B4-BE49-F238E27FC236}">
              <a16:creationId xmlns:a16="http://schemas.microsoft.com/office/drawing/2014/main" id="{6492D008-113C-47B0-BF07-FFDEB9F669A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8" name="TextBox 2807">
          <a:extLst>
            <a:ext uri="{FF2B5EF4-FFF2-40B4-BE49-F238E27FC236}">
              <a16:creationId xmlns:a16="http://schemas.microsoft.com/office/drawing/2014/main" id="{7C24AB99-70B6-4D9F-BC7B-B83786DCD86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09" name="TextBox 251">
          <a:extLst>
            <a:ext uri="{FF2B5EF4-FFF2-40B4-BE49-F238E27FC236}">
              <a16:creationId xmlns:a16="http://schemas.microsoft.com/office/drawing/2014/main" id="{2052EC9E-1F93-46E5-A411-97B5DD6F3D8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0" name="TextBox 502">
          <a:extLst>
            <a:ext uri="{FF2B5EF4-FFF2-40B4-BE49-F238E27FC236}">
              <a16:creationId xmlns:a16="http://schemas.microsoft.com/office/drawing/2014/main" id="{9BAB2D31-6FFA-4481-B317-5D21616D98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1" name="TextBox 505">
          <a:extLst>
            <a:ext uri="{FF2B5EF4-FFF2-40B4-BE49-F238E27FC236}">
              <a16:creationId xmlns:a16="http://schemas.microsoft.com/office/drawing/2014/main" id="{21B0AA12-18E8-43E4-99B2-2C2B57C0243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2" name="TextBox 507">
          <a:extLst>
            <a:ext uri="{FF2B5EF4-FFF2-40B4-BE49-F238E27FC236}">
              <a16:creationId xmlns:a16="http://schemas.microsoft.com/office/drawing/2014/main" id="{29EE1E2B-C411-42C8-A99E-36929E89C7D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3" name="TextBox 509">
          <a:extLst>
            <a:ext uri="{FF2B5EF4-FFF2-40B4-BE49-F238E27FC236}">
              <a16:creationId xmlns:a16="http://schemas.microsoft.com/office/drawing/2014/main" id="{6B086A17-E14D-4BF4-97FE-1A9DFE1D60C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4" name="TextBox 511">
          <a:extLst>
            <a:ext uri="{FF2B5EF4-FFF2-40B4-BE49-F238E27FC236}">
              <a16:creationId xmlns:a16="http://schemas.microsoft.com/office/drawing/2014/main" id="{3D6979E6-4B46-40EF-8F0B-60FE9E24364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5" name="TextBox 513">
          <a:extLst>
            <a:ext uri="{FF2B5EF4-FFF2-40B4-BE49-F238E27FC236}">
              <a16:creationId xmlns:a16="http://schemas.microsoft.com/office/drawing/2014/main" id="{03B235E8-2268-41D7-AF7F-482BA9EBCD0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6" name="TextBox 515">
          <a:extLst>
            <a:ext uri="{FF2B5EF4-FFF2-40B4-BE49-F238E27FC236}">
              <a16:creationId xmlns:a16="http://schemas.microsoft.com/office/drawing/2014/main" id="{3EE11F20-1ADB-4BE8-B132-B7C284F5F76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7" name="TextBox 517">
          <a:extLst>
            <a:ext uri="{FF2B5EF4-FFF2-40B4-BE49-F238E27FC236}">
              <a16:creationId xmlns:a16="http://schemas.microsoft.com/office/drawing/2014/main" id="{270DC002-1AC1-487A-AE24-B30FB8B346E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8" name="TextBox 519">
          <a:extLst>
            <a:ext uri="{FF2B5EF4-FFF2-40B4-BE49-F238E27FC236}">
              <a16:creationId xmlns:a16="http://schemas.microsoft.com/office/drawing/2014/main" id="{6B065FC8-B91C-4976-988B-C52E62BC6B5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19" name="TextBox 521">
          <a:extLst>
            <a:ext uri="{FF2B5EF4-FFF2-40B4-BE49-F238E27FC236}">
              <a16:creationId xmlns:a16="http://schemas.microsoft.com/office/drawing/2014/main" id="{26359FB1-46DC-4537-A660-0EA383EEB7E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820" name="TextBox 523">
          <a:extLst>
            <a:ext uri="{FF2B5EF4-FFF2-40B4-BE49-F238E27FC236}">
              <a16:creationId xmlns:a16="http://schemas.microsoft.com/office/drawing/2014/main" id="{A5F3FBB7-20FC-473A-9B9A-0C17147CAF8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1" name="TextBox 525">
          <a:extLst>
            <a:ext uri="{FF2B5EF4-FFF2-40B4-BE49-F238E27FC236}">
              <a16:creationId xmlns:a16="http://schemas.microsoft.com/office/drawing/2014/main" id="{52C902AF-7B2A-457C-A387-DED2C193933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4731" cy="264560"/>
    <xdr:sp macro="" textlink="">
      <xdr:nvSpPr>
        <xdr:cNvPr id="2822" name="TextBox 527">
          <a:extLst>
            <a:ext uri="{FF2B5EF4-FFF2-40B4-BE49-F238E27FC236}">
              <a16:creationId xmlns:a16="http://schemas.microsoft.com/office/drawing/2014/main" id="{E3F8BAC1-99B5-4E51-A1F4-6AE92A3F021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3" name="TextBox 529">
          <a:extLst>
            <a:ext uri="{FF2B5EF4-FFF2-40B4-BE49-F238E27FC236}">
              <a16:creationId xmlns:a16="http://schemas.microsoft.com/office/drawing/2014/main" id="{8C222799-E5C6-401D-93D6-7A82777B385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4" name="TextBox 531">
          <a:extLst>
            <a:ext uri="{FF2B5EF4-FFF2-40B4-BE49-F238E27FC236}">
              <a16:creationId xmlns:a16="http://schemas.microsoft.com/office/drawing/2014/main" id="{A67AC699-96B8-4BA7-9D67-AEE3024ADE0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5" name="TextBox 532">
          <a:extLst>
            <a:ext uri="{FF2B5EF4-FFF2-40B4-BE49-F238E27FC236}">
              <a16:creationId xmlns:a16="http://schemas.microsoft.com/office/drawing/2014/main" id="{91DB5EF4-5E0B-4E1A-B05E-DB6475BAAD0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6" name="TextBox 2825">
          <a:extLst>
            <a:ext uri="{FF2B5EF4-FFF2-40B4-BE49-F238E27FC236}">
              <a16:creationId xmlns:a16="http://schemas.microsoft.com/office/drawing/2014/main" id="{AF800F0C-76AA-4BC1-A0AC-A03F02A9AB3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7" name="TextBox 2826">
          <a:extLst>
            <a:ext uri="{FF2B5EF4-FFF2-40B4-BE49-F238E27FC236}">
              <a16:creationId xmlns:a16="http://schemas.microsoft.com/office/drawing/2014/main" id="{F2C7AB6B-51A4-494B-B052-008CB806D33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8" name="TextBox 2827">
          <a:extLst>
            <a:ext uri="{FF2B5EF4-FFF2-40B4-BE49-F238E27FC236}">
              <a16:creationId xmlns:a16="http://schemas.microsoft.com/office/drawing/2014/main" id="{84B4CD0A-213E-4866-9152-1F4B567B79E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29" name="TextBox 2828">
          <a:extLst>
            <a:ext uri="{FF2B5EF4-FFF2-40B4-BE49-F238E27FC236}">
              <a16:creationId xmlns:a16="http://schemas.microsoft.com/office/drawing/2014/main" id="{E0480C61-B427-4F6B-9437-981D3BCDA3E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0" name="TextBox 2829">
          <a:extLst>
            <a:ext uri="{FF2B5EF4-FFF2-40B4-BE49-F238E27FC236}">
              <a16:creationId xmlns:a16="http://schemas.microsoft.com/office/drawing/2014/main" id="{5997DCF9-0BD0-4962-9843-2EBA6C68650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1" name="TextBox 2830">
          <a:extLst>
            <a:ext uri="{FF2B5EF4-FFF2-40B4-BE49-F238E27FC236}">
              <a16:creationId xmlns:a16="http://schemas.microsoft.com/office/drawing/2014/main" id="{CC09CC2A-FE79-408C-BA14-2E3E419B03D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2" name="TextBox 2831">
          <a:extLst>
            <a:ext uri="{FF2B5EF4-FFF2-40B4-BE49-F238E27FC236}">
              <a16:creationId xmlns:a16="http://schemas.microsoft.com/office/drawing/2014/main" id="{1896F38E-3603-4AC3-A494-F02F943E589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3" name="TextBox 2832">
          <a:extLst>
            <a:ext uri="{FF2B5EF4-FFF2-40B4-BE49-F238E27FC236}">
              <a16:creationId xmlns:a16="http://schemas.microsoft.com/office/drawing/2014/main" id="{5994743C-6C8F-4D02-BB62-50E8F976B3D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4" name="TextBox 2833">
          <a:extLst>
            <a:ext uri="{FF2B5EF4-FFF2-40B4-BE49-F238E27FC236}">
              <a16:creationId xmlns:a16="http://schemas.microsoft.com/office/drawing/2014/main" id="{4BE09057-DB3E-470A-B500-034842CE070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5" name="TextBox 2834">
          <a:extLst>
            <a:ext uri="{FF2B5EF4-FFF2-40B4-BE49-F238E27FC236}">
              <a16:creationId xmlns:a16="http://schemas.microsoft.com/office/drawing/2014/main" id="{8EA0ADCB-D143-438A-A116-A53A1668A89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6" name="TextBox 2835">
          <a:extLst>
            <a:ext uri="{FF2B5EF4-FFF2-40B4-BE49-F238E27FC236}">
              <a16:creationId xmlns:a16="http://schemas.microsoft.com/office/drawing/2014/main" id="{2E70370A-2310-43BE-B2C4-87CB6452A31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7" name="TextBox 2836">
          <a:extLst>
            <a:ext uri="{FF2B5EF4-FFF2-40B4-BE49-F238E27FC236}">
              <a16:creationId xmlns:a16="http://schemas.microsoft.com/office/drawing/2014/main" id="{56A78D74-F074-451E-8AB9-AED046F7EED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8" name="TextBox 2837">
          <a:extLst>
            <a:ext uri="{FF2B5EF4-FFF2-40B4-BE49-F238E27FC236}">
              <a16:creationId xmlns:a16="http://schemas.microsoft.com/office/drawing/2014/main" id="{BAEFD560-6310-4E93-95C0-EF986FB8678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39" name="TextBox 2838">
          <a:extLst>
            <a:ext uri="{FF2B5EF4-FFF2-40B4-BE49-F238E27FC236}">
              <a16:creationId xmlns:a16="http://schemas.microsoft.com/office/drawing/2014/main" id="{114201A3-1C23-4A27-ACD9-99A2F922C45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0" name="TextBox 2839">
          <a:extLst>
            <a:ext uri="{FF2B5EF4-FFF2-40B4-BE49-F238E27FC236}">
              <a16:creationId xmlns:a16="http://schemas.microsoft.com/office/drawing/2014/main" id="{4C755FF9-0206-4C1C-B8CE-66F624F3683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1" name="TextBox 2840">
          <a:extLst>
            <a:ext uri="{FF2B5EF4-FFF2-40B4-BE49-F238E27FC236}">
              <a16:creationId xmlns:a16="http://schemas.microsoft.com/office/drawing/2014/main" id="{3214F975-D3ED-4FFB-B8FA-840622D87E8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2" name="TextBox 2841">
          <a:extLst>
            <a:ext uri="{FF2B5EF4-FFF2-40B4-BE49-F238E27FC236}">
              <a16:creationId xmlns:a16="http://schemas.microsoft.com/office/drawing/2014/main" id="{80C3B7AC-CE65-41F4-AEB0-65E66FD069B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3" name="TextBox 2842">
          <a:extLst>
            <a:ext uri="{FF2B5EF4-FFF2-40B4-BE49-F238E27FC236}">
              <a16:creationId xmlns:a16="http://schemas.microsoft.com/office/drawing/2014/main" id="{1AA1808C-AFA2-4069-8427-EDE497FFCD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4" name="TextBox 2843">
          <a:extLst>
            <a:ext uri="{FF2B5EF4-FFF2-40B4-BE49-F238E27FC236}">
              <a16:creationId xmlns:a16="http://schemas.microsoft.com/office/drawing/2014/main" id="{A275FD80-3C89-4E58-BFB6-09315A5EE69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5" name="TextBox 2844">
          <a:extLst>
            <a:ext uri="{FF2B5EF4-FFF2-40B4-BE49-F238E27FC236}">
              <a16:creationId xmlns:a16="http://schemas.microsoft.com/office/drawing/2014/main" id="{493EB85A-C721-4E12-A597-175F8507E6F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6" name="TextBox 2845">
          <a:extLst>
            <a:ext uri="{FF2B5EF4-FFF2-40B4-BE49-F238E27FC236}">
              <a16:creationId xmlns:a16="http://schemas.microsoft.com/office/drawing/2014/main" id="{D690F0A0-5059-49F3-B7EE-2E0DD61E7AB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47" name="TextBox 2846">
          <a:extLst>
            <a:ext uri="{FF2B5EF4-FFF2-40B4-BE49-F238E27FC236}">
              <a16:creationId xmlns:a16="http://schemas.microsoft.com/office/drawing/2014/main" id="{7E1704DE-A2C9-477D-A030-ED282C064D2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48" name="TextBox 2847">
          <a:extLst>
            <a:ext uri="{FF2B5EF4-FFF2-40B4-BE49-F238E27FC236}">
              <a16:creationId xmlns:a16="http://schemas.microsoft.com/office/drawing/2014/main" id="{4C2DC793-AEC7-4651-B715-F1596B50EE94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49" name="TextBox 2848">
          <a:extLst>
            <a:ext uri="{FF2B5EF4-FFF2-40B4-BE49-F238E27FC236}">
              <a16:creationId xmlns:a16="http://schemas.microsoft.com/office/drawing/2014/main" id="{96139992-1AC8-450E-962D-A945075BC74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0" name="TextBox 2849">
          <a:extLst>
            <a:ext uri="{FF2B5EF4-FFF2-40B4-BE49-F238E27FC236}">
              <a16:creationId xmlns:a16="http://schemas.microsoft.com/office/drawing/2014/main" id="{D264710F-A427-44AD-8205-AD7CB1BC169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1" name="TextBox 2850">
          <a:extLst>
            <a:ext uri="{FF2B5EF4-FFF2-40B4-BE49-F238E27FC236}">
              <a16:creationId xmlns:a16="http://schemas.microsoft.com/office/drawing/2014/main" id="{B9FE1509-863D-45B6-8A62-6D4CAEEBF02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52" name="TextBox 2851">
          <a:extLst>
            <a:ext uri="{FF2B5EF4-FFF2-40B4-BE49-F238E27FC236}">
              <a16:creationId xmlns:a16="http://schemas.microsoft.com/office/drawing/2014/main" id="{21AD9E8F-F378-4231-A79F-D4CE61331EC6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53" name="TextBox 2852">
          <a:extLst>
            <a:ext uri="{FF2B5EF4-FFF2-40B4-BE49-F238E27FC236}">
              <a16:creationId xmlns:a16="http://schemas.microsoft.com/office/drawing/2014/main" id="{6CFEDB11-447E-42E5-AAD3-7F57C3A0853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4" name="TextBox 2853">
          <a:extLst>
            <a:ext uri="{FF2B5EF4-FFF2-40B4-BE49-F238E27FC236}">
              <a16:creationId xmlns:a16="http://schemas.microsoft.com/office/drawing/2014/main" id="{4996E375-7819-4A72-9FE1-95CE22F277B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5" name="TextBox 2854">
          <a:extLst>
            <a:ext uri="{FF2B5EF4-FFF2-40B4-BE49-F238E27FC236}">
              <a16:creationId xmlns:a16="http://schemas.microsoft.com/office/drawing/2014/main" id="{EB219E26-71D8-4D71-BABD-31B9335D5F9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6" name="TextBox 2855">
          <a:extLst>
            <a:ext uri="{FF2B5EF4-FFF2-40B4-BE49-F238E27FC236}">
              <a16:creationId xmlns:a16="http://schemas.microsoft.com/office/drawing/2014/main" id="{C29974AA-C8C3-4E43-9170-7888F482DE9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7" name="TextBox 2856">
          <a:extLst>
            <a:ext uri="{FF2B5EF4-FFF2-40B4-BE49-F238E27FC236}">
              <a16:creationId xmlns:a16="http://schemas.microsoft.com/office/drawing/2014/main" id="{C8B3995A-D0EB-4875-9613-7ABD9AB78B0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8" name="TextBox 2857">
          <a:extLst>
            <a:ext uri="{FF2B5EF4-FFF2-40B4-BE49-F238E27FC236}">
              <a16:creationId xmlns:a16="http://schemas.microsoft.com/office/drawing/2014/main" id="{E74A52CB-0BBE-4EBA-A85E-113677BC00D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59" name="TextBox 2858">
          <a:extLst>
            <a:ext uri="{FF2B5EF4-FFF2-40B4-BE49-F238E27FC236}">
              <a16:creationId xmlns:a16="http://schemas.microsoft.com/office/drawing/2014/main" id="{B8B51159-A19C-4B01-A492-55248C8E67A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0" name="TextBox 2859">
          <a:extLst>
            <a:ext uri="{FF2B5EF4-FFF2-40B4-BE49-F238E27FC236}">
              <a16:creationId xmlns:a16="http://schemas.microsoft.com/office/drawing/2014/main" id="{6782B1E0-EBA2-46A5-89B8-108D77B5F02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61" name="TextBox 2860">
          <a:extLst>
            <a:ext uri="{FF2B5EF4-FFF2-40B4-BE49-F238E27FC236}">
              <a16:creationId xmlns:a16="http://schemas.microsoft.com/office/drawing/2014/main" id="{D452C7F3-E26F-4F92-B77B-137FCB1FFE1B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2" name="TextBox 2861">
          <a:extLst>
            <a:ext uri="{FF2B5EF4-FFF2-40B4-BE49-F238E27FC236}">
              <a16:creationId xmlns:a16="http://schemas.microsoft.com/office/drawing/2014/main" id="{E3014E9C-5123-4A96-A1F8-A0622579CDF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63" name="TextBox 2862">
          <a:extLst>
            <a:ext uri="{FF2B5EF4-FFF2-40B4-BE49-F238E27FC236}">
              <a16:creationId xmlns:a16="http://schemas.microsoft.com/office/drawing/2014/main" id="{4CEEEBD5-2921-438D-BF11-3757A9E5D2BF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4" name="TextBox 2863">
          <a:extLst>
            <a:ext uri="{FF2B5EF4-FFF2-40B4-BE49-F238E27FC236}">
              <a16:creationId xmlns:a16="http://schemas.microsoft.com/office/drawing/2014/main" id="{257E666A-5CAA-4FDC-A779-727BBC7BB36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5" name="TextBox 2864">
          <a:extLst>
            <a:ext uri="{FF2B5EF4-FFF2-40B4-BE49-F238E27FC236}">
              <a16:creationId xmlns:a16="http://schemas.microsoft.com/office/drawing/2014/main" id="{8E82AE08-1B80-42A8-8B0A-A57475DF67A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6" name="TextBox 250">
          <a:extLst>
            <a:ext uri="{FF2B5EF4-FFF2-40B4-BE49-F238E27FC236}">
              <a16:creationId xmlns:a16="http://schemas.microsoft.com/office/drawing/2014/main" id="{C83FDE4D-E8C6-47DB-9191-2317D5CA904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7" name="TextBox 251">
          <a:extLst>
            <a:ext uri="{FF2B5EF4-FFF2-40B4-BE49-F238E27FC236}">
              <a16:creationId xmlns:a16="http://schemas.microsoft.com/office/drawing/2014/main" id="{E8236CAF-C30C-4AAD-A34F-DE3FB6F797D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8" name="TextBox 501">
          <a:extLst>
            <a:ext uri="{FF2B5EF4-FFF2-40B4-BE49-F238E27FC236}">
              <a16:creationId xmlns:a16="http://schemas.microsoft.com/office/drawing/2014/main" id="{2ADE8F13-B9A3-4489-B86E-401589716E6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69" name="TextBox 502">
          <a:extLst>
            <a:ext uri="{FF2B5EF4-FFF2-40B4-BE49-F238E27FC236}">
              <a16:creationId xmlns:a16="http://schemas.microsoft.com/office/drawing/2014/main" id="{9F9940E9-9A8F-4A3F-AAD5-18EF08305B9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0" name="TextBox 504">
          <a:extLst>
            <a:ext uri="{FF2B5EF4-FFF2-40B4-BE49-F238E27FC236}">
              <a16:creationId xmlns:a16="http://schemas.microsoft.com/office/drawing/2014/main" id="{0330EE01-8FFA-440D-AF5F-71256272EDA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1" name="TextBox 505">
          <a:extLst>
            <a:ext uri="{FF2B5EF4-FFF2-40B4-BE49-F238E27FC236}">
              <a16:creationId xmlns:a16="http://schemas.microsoft.com/office/drawing/2014/main" id="{BEB4ACF4-1F1B-44A6-8624-75FE724BCBC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2" name="TextBox 506">
          <a:extLst>
            <a:ext uri="{FF2B5EF4-FFF2-40B4-BE49-F238E27FC236}">
              <a16:creationId xmlns:a16="http://schemas.microsoft.com/office/drawing/2014/main" id="{BC65ED09-3332-4153-8386-3A423E6B397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3" name="TextBox 507">
          <a:extLst>
            <a:ext uri="{FF2B5EF4-FFF2-40B4-BE49-F238E27FC236}">
              <a16:creationId xmlns:a16="http://schemas.microsoft.com/office/drawing/2014/main" id="{590C872F-7178-4007-9CBE-CE0BC47FE44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4" name="TextBox 508">
          <a:extLst>
            <a:ext uri="{FF2B5EF4-FFF2-40B4-BE49-F238E27FC236}">
              <a16:creationId xmlns:a16="http://schemas.microsoft.com/office/drawing/2014/main" id="{79B61EA6-F15C-4A96-924C-E89E4CA9506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5" name="TextBox 509">
          <a:extLst>
            <a:ext uri="{FF2B5EF4-FFF2-40B4-BE49-F238E27FC236}">
              <a16:creationId xmlns:a16="http://schemas.microsoft.com/office/drawing/2014/main" id="{EB90FAD3-CE41-4CFD-BA21-670DC0C048D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6" name="TextBox 510">
          <a:extLst>
            <a:ext uri="{FF2B5EF4-FFF2-40B4-BE49-F238E27FC236}">
              <a16:creationId xmlns:a16="http://schemas.microsoft.com/office/drawing/2014/main" id="{775B0DA5-05B2-4BCE-BADB-9C278D396DA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7" name="TextBox 511">
          <a:extLst>
            <a:ext uri="{FF2B5EF4-FFF2-40B4-BE49-F238E27FC236}">
              <a16:creationId xmlns:a16="http://schemas.microsoft.com/office/drawing/2014/main" id="{EA9BA549-B6A7-4548-8C30-998D8F66D8A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8" name="TextBox 512">
          <a:extLst>
            <a:ext uri="{FF2B5EF4-FFF2-40B4-BE49-F238E27FC236}">
              <a16:creationId xmlns:a16="http://schemas.microsoft.com/office/drawing/2014/main" id="{F631417B-310D-44AF-B21B-978EC4B12C5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79" name="TextBox 513">
          <a:extLst>
            <a:ext uri="{FF2B5EF4-FFF2-40B4-BE49-F238E27FC236}">
              <a16:creationId xmlns:a16="http://schemas.microsoft.com/office/drawing/2014/main" id="{49EAEB04-2119-46DA-AC4E-1B02368351A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0" name="TextBox 514">
          <a:extLst>
            <a:ext uri="{FF2B5EF4-FFF2-40B4-BE49-F238E27FC236}">
              <a16:creationId xmlns:a16="http://schemas.microsoft.com/office/drawing/2014/main" id="{625FA6FF-0AED-47BB-9144-90F33146C18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1" name="TextBox 515">
          <a:extLst>
            <a:ext uri="{FF2B5EF4-FFF2-40B4-BE49-F238E27FC236}">
              <a16:creationId xmlns:a16="http://schemas.microsoft.com/office/drawing/2014/main" id="{0AA9D7AF-AB13-47B2-AA5C-84360D2A95A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2" name="TextBox 516">
          <a:extLst>
            <a:ext uri="{FF2B5EF4-FFF2-40B4-BE49-F238E27FC236}">
              <a16:creationId xmlns:a16="http://schemas.microsoft.com/office/drawing/2014/main" id="{2B9FFF47-207A-4900-99E7-68CE7A4FCCA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3" name="TextBox 517">
          <a:extLst>
            <a:ext uri="{FF2B5EF4-FFF2-40B4-BE49-F238E27FC236}">
              <a16:creationId xmlns:a16="http://schemas.microsoft.com/office/drawing/2014/main" id="{59307034-BAB8-40B6-A369-11455D89964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4" name="TextBox 518">
          <a:extLst>
            <a:ext uri="{FF2B5EF4-FFF2-40B4-BE49-F238E27FC236}">
              <a16:creationId xmlns:a16="http://schemas.microsoft.com/office/drawing/2014/main" id="{4673C56E-9059-483B-887C-776E3A8B175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5" name="TextBox 519">
          <a:extLst>
            <a:ext uri="{FF2B5EF4-FFF2-40B4-BE49-F238E27FC236}">
              <a16:creationId xmlns:a16="http://schemas.microsoft.com/office/drawing/2014/main" id="{01899E14-3C1F-40F3-BA05-75F280EF5E5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6" name="TextBox 520">
          <a:extLst>
            <a:ext uri="{FF2B5EF4-FFF2-40B4-BE49-F238E27FC236}">
              <a16:creationId xmlns:a16="http://schemas.microsoft.com/office/drawing/2014/main" id="{B702C812-7A58-4060-807B-C83374BCAD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87" name="TextBox 521">
          <a:extLst>
            <a:ext uri="{FF2B5EF4-FFF2-40B4-BE49-F238E27FC236}">
              <a16:creationId xmlns:a16="http://schemas.microsoft.com/office/drawing/2014/main" id="{08B50615-A1F8-4B33-A067-B8567789F53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88" name="TextBox 522">
          <a:extLst>
            <a:ext uri="{FF2B5EF4-FFF2-40B4-BE49-F238E27FC236}">
              <a16:creationId xmlns:a16="http://schemas.microsoft.com/office/drawing/2014/main" id="{9B2A7730-F001-475C-8973-CB55BB1D6E10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89" name="TextBox 523">
          <a:extLst>
            <a:ext uri="{FF2B5EF4-FFF2-40B4-BE49-F238E27FC236}">
              <a16:creationId xmlns:a16="http://schemas.microsoft.com/office/drawing/2014/main" id="{8884A6CC-735D-4205-B0F5-07E890FFE593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0" name="TextBox 524">
          <a:extLst>
            <a:ext uri="{FF2B5EF4-FFF2-40B4-BE49-F238E27FC236}">
              <a16:creationId xmlns:a16="http://schemas.microsoft.com/office/drawing/2014/main" id="{4305959C-E033-461F-942E-7A45D9A8150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1" name="TextBox 525">
          <a:extLst>
            <a:ext uri="{FF2B5EF4-FFF2-40B4-BE49-F238E27FC236}">
              <a16:creationId xmlns:a16="http://schemas.microsoft.com/office/drawing/2014/main" id="{0E3DB5B9-4D70-4CD9-9103-D6819F667B9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92" name="TextBox 526">
          <a:extLst>
            <a:ext uri="{FF2B5EF4-FFF2-40B4-BE49-F238E27FC236}">
              <a16:creationId xmlns:a16="http://schemas.microsoft.com/office/drawing/2014/main" id="{0A05CEBA-D90C-4A01-8DDB-7F638AFFA41A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893" name="TextBox 527">
          <a:extLst>
            <a:ext uri="{FF2B5EF4-FFF2-40B4-BE49-F238E27FC236}">
              <a16:creationId xmlns:a16="http://schemas.microsoft.com/office/drawing/2014/main" id="{4AD6445C-F314-4DF8-BF7F-147F3322CDAA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4" name="TextBox 528">
          <a:extLst>
            <a:ext uri="{FF2B5EF4-FFF2-40B4-BE49-F238E27FC236}">
              <a16:creationId xmlns:a16="http://schemas.microsoft.com/office/drawing/2014/main" id="{76064B15-2859-4466-8FBB-ED636309658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5" name="TextBox 529">
          <a:extLst>
            <a:ext uri="{FF2B5EF4-FFF2-40B4-BE49-F238E27FC236}">
              <a16:creationId xmlns:a16="http://schemas.microsoft.com/office/drawing/2014/main" id="{338269D6-5B86-4CD6-8C47-729CA1A9DB8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6" name="TextBox 530">
          <a:extLst>
            <a:ext uri="{FF2B5EF4-FFF2-40B4-BE49-F238E27FC236}">
              <a16:creationId xmlns:a16="http://schemas.microsoft.com/office/drawing/2014/main" id="{EB3C6A4F-D46A-4274-B301-D998D510B23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7" name="TextBox 531">
          <a:extLst>
            <a:ext uri="{FF2B5EF4-FFF2-40B4-BE49-F238E27FC236}">
              <a16:creationId xmlns:a16="http://schemas.microsoft.com/office/drawing/2014/main" id="{F80AAA5F-AF10-40FD-90DB-9236E201055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8" name="TextBox 532">
          <a:extLst>
            <a:ext uri="{FF2B5EF4-FFF2-40B4-BE49-F238E27FC236}">
              <a16:creationId xmlns:a16="http://schemas.microsoft.com/office/drawing/2014/main" id="{1E4920A2-91B4-4F2B-AC14-5DD0260EF9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899" name="TextBox 284">
          <a:extLst>
            <a:ext uri="{FF2B5EF4-FFF2-40B4-BE49-F238E27FC236}">
              <a16:creationId xmlns:a16="http://schemas.microsoft.com/office/drawing/2014/main" id="{ECB9432E-A5C2-4D51-A1F0-CB9ED408963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0" name="TextBox 285">
          <a:extLst>
            <a:ext uri="{FF2B5EF4-FFF2-40B4-BE49-F238E27FC236}">
              <a16:creationId xmlns:a16="http://schemas.microsoft.com/office/drawing/2014/main" id="{D78BF90E-2008-4BB4-97C5-9D8C6BC4C0B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01" name="TextBox 286">
          <a:extLst>
            <a:ext uri="{FF2B5EF4-FFF2-40B4-BE49-F238E27FC236}">
              <a16:creationId xmlns:a16="http://schemas.microsoft.com/office/drawing/2014/main" id="{4B5B4204-E9E2-4EBC-B4C7-3A3B335D76AC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2" name="TextBox 287">
          <a:extLst>
            <a:ext uri="{FF2B5EF4-FFF2-40B4-BE49-F238E27FC236}">
              <a16:creationId xmlns:a16="http://schemas.microsoft.com/office/drawing/2014/main" id="{08D2654A-B251-4546-966C-F8CECC632BA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03" name="TextBox 288">
          <a:extLst>
            <a:ext uri="{FF2B5EF4-FFF2-40B4-BE49-F238E27FC236}">
              <a16:creationId xmlns:a16="http://schemas.microsoft.com/office/drawing/2014/main" id="{22AAC684-ABF2-4C28-A862-21368CBB8640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4" name="TextBox 289">
          <a:extLst>
            <a:ext uri="{FF2B5EF4-FFF2-40B4-BE49-F238E27FC236}">
              <a16:creationId xmlns:a16="http://schemas.microsoft.com/office/drawing/2014/main" id="{22D7EF22-A29B-460E-ADB0-91F044F4560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5" name="TextBox 290">
          <a:extLst>
            <a:ext uri="{FF2B5EF4-FFF2-40B4-BE49-F238E27FC236}">
              <a16:creationId xmlns:a16="http://schemas.microsoft.com/office/drawing/2014/main" id="{7D6B1E42-DA53-4F06-938E-D105DB9365B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6" name="TextBox 2905">
          <a:extLst>
            <a:ext uri="{FF2B5EF4-FFF2-40B4-BE49-F238E27FC236}">
              <a16:creationId xmlns:a16="http://schemas.microsoft.com/office/drawing/2014/main" id="{37A28709-BC01-4573-A810-C9F498DE8D2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7" name="TextBox 2906">
          <a:extLst>
            <a:ext uri="{FF2B5EF4-FFF2-40B4-BE49-F238E27FC236}">
              <a16:creationId xmlns:a16="http://schemas.microsoft.com/office/drawing/2014/main" id="{976BF4E8-CC68-4E35-A378-68BA49CFA73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8" name="TextBox 250">
          <a:extLst>
            <a:ext uri="{FF2B5EF4-FFF2-40B4-BE49-F238E27FC236}">
              <a16:creationId xmlns:a16="http://schemas.microsoft.com/office/drawing/2014/main" id="{63620616-21C4-48ED-B029-DB0ABD67B1C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09" name="TextBox 501">
          <a:extLst>
            <a:ext uri="{FF2B5EF4-FFF2-40B4-BE49-F238E27FC236}">
              <a16:creationId xmlns:a16="http://schemas.microsoft.com/office/drawing/2014/main" id="{6C9746DD-8709-4B24-BBD2-53A37A9A5C7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0" name="TextBox 2909">
          <a:extLst>
            <a:ext uri="{FF2B5EF4-FFF2-40B4-BE49-F238E27FC236}">
              <a16:creationId xmlns:a16="http://schemas.microsoft.com/office/drawing/2014/main" id="{95B3FB5A-184C-4FF3-8333-8AFAFC3A6F3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1" name="TextBox 2910">
          <a:extLst>
            <a:ext uri="{FF2B5EF4-FFF2-40B4-BE49-F238E27FC236}">
              <a16:creationId xmlns:a16="http://schemas.microsoft.com/office/drawing/2014/main" id="{E6F70343-6888-4B28-B08D-EF124437323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2" name="TextBox 2911">
          <a:extLst>
            <a:ext uri="{FF2B5EF4-FFF2-40B4-BE49-F238E27FC236}">
              <a16:creationId xmlns:a16="http://schemas.microsoft.com/office/drawing/2014/main" id="{EE1AC14F-ECA7-49C8-8FCC-5C5326538A4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3" name="TextBox 2912">
          <a:extLst>
            <a:ext uri="{FF2B5EF4-FFF2-40B4-BE49-F238E27FC236}">
              <a16:creationId xmlns:a16="http://schemas.microsoft.com/office/drawing/2014/main" id="{FB7E4B66-A8E5-4920-BF4F-7DEA1AD42F7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4" name="TextBox 2913">
          <a:extLst>
            <a:ext uri="{FF2B5EF4-FFF2-40B4-BE49-F238E27FC236}">
              <a16:creationId xmlns:a16="http://schemas.microsoft.com/office/drawing/2014/main" id="{57F82441-86FC-4F7F-B22F-D654B39883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5" name="TextBox 2914">
          <a:extLst>
            <a:ext uri="{FF2B5EF4-FFF2-40B4-BE49-F238E27FC236}">
              <a16:creationId xmlns:a16="http://schemas.microsoft.com/office/drawing/2014/main" id="{F18F82A0-92D4-4FB1-89FE-466F5EB6370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6" name="TextBox 2915">
          <a:extLst>
            <a:ext uri="{FF2B5EF4-FFF2-40B4-BE49-F238E27FC236}">
              <a16:creationId xmlns:a16="http://schemas.microsoft.com/office/drawing/2014/main" id="{89337612-80FF-4497-92B4-C59023F19A8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7" name="TextBox 2916">
          <a:extLst>
            <a:ext uri="{FF2B5EF4-FFF2-40B4-BE49-F238E27FC236}">
              <a16:creationId xmlns:a16="http://schemas.microsoft.com/office/drawing/2014/main" id="{D6526989-9FE9-44B3-9424-15C37C39F02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8" name="TextBox 2917">
          <a:extLst>
            <a:ext uri="{FF2B5EF4-FFF2-40B4-BE49-F238E27FC236}">
              <a16:creationId xmlns:a16="http://schemas.microsoft.com/office/drawing/2014/main" id="{191338CD-450D-420A-A040-58557B85B3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19" name="TextBox 2918">
          <a:extLst>
            <a:ext uri="{FF2B5EF4-FFF2-40B4-BE49-F238E27FC236}">
              <a16:creationId xmlns:a16="http://schemas.microsoft.com/office/drawing/2014/main" id="{877CEF38-E651-4349-860D-0254E95B718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0" name="TextBox 2919">
          <a:extLst>
            <a:ext uri="{FF2B5EF4-FFF2-40B4-BE49-F238E27FC236}">
              <a16:creationId xmlns:a16="http://schemas.microsoft.com/office/drawing/2014/main" id="{91E90843-58BF-4B26-AC56-72A76F95F14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21" name="TextBox 2920">
          <a:extLst>
            <a:ext uri="{FF2B5EF4-FFF2-40B4-BE49-F238E27FC236}">
              <a16:creationId xmlns:a16="http://schemas.microsoft.com/office/drawing/2014/main" id="{0C4C5871-1D0B-4047-810B-430A1FAB07D2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2" name="TextBox 2921">
          <a:extLst>
            <a:ext uri="{FF2B5EF4-FFF2-40B4-BE49-F238E27FC236}">
              <a16:creationId xmlns:a16="http://schemas.microsoft.com/office/drawing/2014/main" id="{6F5F9478-A7B9-403B-B006-8C9DE1D6AA3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23" name="TextBox 2922">
          <a:extLst>
            <a:ext uri="{FF2B5EF4-FFF2-40B4-BE49-F238E27FC236}">
              <a16:creationId xmlns:a16="http://schemas.microsoft.com/office/drawing/2014/main" id="{4DBCE313-108A-4868-8255-E5A46D11F2C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4" name="TextBox 2923">
          <a:extLst>
            <a:ext uri="{FF2B5EF4-FFF2-40B4-BE49-F238E27FC236}">
              <a16:creationId xmlns:a16="http://schemas.microsoft.com/office/drawing/2014/main" id="{3F3D0072-BB3A-4978-8221-BE0560F446A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5" name="TextBox 2924">
          <a:extLst>
            <a:ext uri="{FF2B5EF4-FFF2-40B4-BE49-F238E27FC236}">
              <a16:creationId xmlns:a16="http://schemas.microsoft.com/office/drawing/2014/main" id="{1E415326-3296-4CA5-AC5F-DD9C058E156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6" name="TextBox 2925">
          <a:extLst>
            <a:ext uri="{FF2B5EF4-FFF2-40B4-BE49-F238E27FC236}">
              <a16:creationId xmlns:a16="http://schemas.microsoft.com/office/drawing/2014/main" id="{FB2D0DF1-E13E-46FD-9FDA-0839BB6E97E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7" name="TextBox 251">
          <a:extLst>
            <a:ext uri="{FF2B5EF4-FFF2-40B4-BE49-F238E27FC236}">
              <a16:creationId xmlns:a16="http://schemas.microsoft.com/office/drawing/2014/main" id="{0ADCE596-FEFD-4602-96C6-CFB109D4701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8" name="TextBox 502">
          <a:extLst>
            <a:ext uri="{FF2B5EF4-FFF2-40B4-BE49-F238E27FC236}">
              <a16:creationId xmlns:a16="http://schemas.microsoft.com/office/drawing/2014/main" id="{9AF2F7FC-FBA7-4DE2-ADF8-C35F1890F5C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29" name="TextBox 505">
          <a:extLst>
            <a:ext uri="{FF2B5EF4-FFF2-40B4-BE49-F238E27FC236}">
              <a16:creationId xmlns:a16="http://schemas.microsoft.com/office/drawing/2014/main" id="{CD6CB19D-38C3-462E-B52F-E8498E7580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0" name="TextBox 507">
          <a:extLst>
            <a:ext uri="{FF2B5EF4-FFF2-40B4-BE49-F238E27FC236}">
              <a16:creationId xmlns:a16="http://schemas.microsoft.com/office/drawing/2014/main" id="{F8F42BEF-4E85-4C1F-AD30-9770B8CD406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1" name="TextBox 509">
          <a:extLst>
            <a:ext uri="{FF2B5EF4-FFF2-40B4-BE49-F238E27FC236}">
              <a16:creationId xmlns:a16="http://schemas.microsoft.com/office/drawing/2014/main" id="{F8F79ED9-E738-4B9F-A973-C0A82809D74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2" name="TextBox 511">
          <a:extLst>
            <a:ext uri="{FF2B5EF4-FFF2-40B4-BE49-F238E27FC236}">
              <a16:creationId xmlns:a16="http://schemas.microsoft.com/office/drawing/2014/main" id="{9743793F-93F9-4EB5-88ED-BABBC423917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3" name="TextBox 513">
          <a:extLst>
            <a:ext uri="{FF2B5EF4-FFF2-40B4-BE49-F238E27FC236}">
              <a16:creationId xmlns:a16="http://schemas.microsoft.com/office/drawing/2014/main" id="{8E6B1924-B5B7-4045-983C-7DD6027A017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4" name="TextBox 515">
          <a:extLst>
            <a:ext uri="{FF2B5EF4-FFF2-40B4-BE49-F238E27FC236}">
              <a16:creationId xmlns:a16="http://schemas.microsoft.com/office/drawing/2014/main" id="{4B56EBCF-59AF-46D9-B624-CA1691B08A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5" name="TextBox 517">
          <a:extLst>
            <a:ext uri="{FF2B5EF4-FFF2-40B4-BE49-F238E27FC236}">
              <a16:creationId xmlns:a16="http://schemas.microsoft.com/office/drawing/2014/main" id="{C2D0CF24-529B-4F19-A1F1-28FC1F736B8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6" name="TextBox 519">
          <a:extLst>
            <a:ext uri="{FF2B5EF4-FFF2-40B4-BE49-F238E27FC236}">
              <a16:creationId xmlns:a16="http://schemas.microsoft.com/office/drawing/2014/main" id="{9F8116BF-C405-4A2B-90F9-F1DD7F47F3B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7" name="TextBox 521">
          <a:extLst>
            <a:ext uri="{FF2B5EF4-FFF2-40B4-BE49-F238E27FC236}">
              <a16:creationId xmlns:a16="http://schemas.microsoft.com/office/drawing/2014/main" id="{5B9A85F7-F333-44C0-8ED9-FA794716495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38" name="TextBox 523">
          <a:extLst>
            <a:ext uri="{FF2B5EF4-FFF2-40B4-BE49-F238E27FC236}">
              <a16:creationId xmlns:a16="http://schemas.microsoft.com/office/drawing/2014/main" id="{7A6838E1-56BF-438C-8CDB-2C106A7BF567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39" name="TextBox 525">
          <a:extLst>
            <a:ext uri="{FF2B5EF4-FFF2-40B4-BE49-F238E27FC236}">
              <a16:creationId xmlns:a16="http://schemas.microsoft.com/office/drawing/2014/main" id="{3CE55898-F3D7-418D-B4ED-DEB8936CF9B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40" name="TextBox 527">
          <a:extLst>
            <a:ext uri="{FF2B5EF4-FFF2-40B4-BE49-F238E27FC236}">
              <a16:creationId xmlns:a16="http://schemas.microsoft.com/office/drawing/2014/main" id="{7B2422F2-6F61-4FB4-AB04-939352B374F2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1" name="TextBox 529">
          <a:extLst>
            <a:ext uri="{FF2B5EF4-FFF2-40B4-BE49-F238E27FC236}">
              <a16:creationId xmlns:a16="http://schemas.microsoft.com/office/drawing/2014/main" id="{D4401D32-F278-4A5C-A75B-CADB217C426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2" name="TextBox 531">
          <a:extLst>
            <a:ext uri="{FF2B5EF4-FFF2-40B4-BE49-F238E27FC236}">
              <a16:creationId xmlns:a16="http://schemas.microsoft.com/office/drawing/2014/main" id="{BB0FEF4B-CF4A-4290-9B8F-2A2EA4F8560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3" name="TextBox 532">
          <a:extLst>
            <a:ext uri="{FF2B5EF4-FFF2-40B4-BE49-F238E27FC236}">
              <a16:creationId xmlns:a16="http://schemas.microsoft.com/office/drawing/2014/main" id="{1C9C64F6-A132-4706-B48E-0225643A539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4" name="TextBox 2943">
          <a:extLst>
            <a:ext uri="{FF2B5EF4-FFF2-40B4-BE49-F238E27FC236}">
              <a16:creationId xmlns:a16="http://schemas.microsoft.com/office/drawing/2014/main" id="{CBC7835F-B8BF-45AE-9B6A-6A7F2DEA47C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5" name="TextBox 2944">
          <a:extLst>
            <a:ext uri="{FF2B5EF4-FFF2-40B4-BE49-F238E27FC236}">
              <a16:creationId xmlns:a16="http://schemas.microsoft.com/office/drawing/2014/main" id="{7D080A68-7688-4562-A359-2A71B5BEA0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6" name="TextBox 2945">
          <a:extLst>
            <a:ext uri="{FF2B5EF4-FFF2-40B4-BE49-F238E27FC236}">
              <a16:creationId xmlns:a16="http://schemas.microsoft.com/office/drawing/2014/main" id="{C5528194-EF88-4D02-B6A7-4B4F06700BB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7" name="TextBox 2946">
          <a:extLst>
            <a:ext uri="{FF2B5EF4-FFF2-40B4-BE49-F238E27FC236}">
              <a16:creationId xmlns:a16="http://schemas.microsoft.com/office/drawing/2014/main" id="{5E7726AF-137A-4E9E-8188-4F9C81DA898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8" name="TextBox 2947">
          <a:extLst>
            <a:ext uri="{FF2B5EF4-FFF2-40B4-BE49-F238E27FC236}">
              <a16:creationId xmlns:a16="http://schemas.microsoft.com/office/drawing/2014/main" id="{93BB524F-C135-4B66-A255-F3E3AB311B5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49" name="TextBox 2948">
          <a:extLst>
            <a:ext uri="{FF2B5EF4-FFF2-40B4-BE49-F238E27FC236}">
              <a16:creationId xmlns:a16="http://schemas.microsoft.com/office/drawing/2014/main" id="{42E8AA39-39EB-4A97-8A36-534618CC0EB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0" name="TextBox 2949">
          <a:extLst>
            <a:ext uri="{FF2B5EF4-FFF2-40B4-BE49-F238E27FC236}">
              <a16:creationId xmlns:a16="http://schemas.microsoft.com/office/drawing/2014/main" id="{23A68017-F599-4AAF-A895-A4DC7ABE4C6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1" name="TextBox 2950">
          <a:extLst>
            <a:ext uri="{FF2B5EF4-FFF2-40B4-BE49-F238E27FC236}">
              <a16:creationId xmlns:a16="http://schemas.microsoft.com/office/drawing/2014/main" id="{917AC3CF-0D07-4400-91E0-04586FDCC3B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2" name="TextBox 2951">
          <a:extLst>
            <a:ext uri="{FF2B5EF4-FFF2-40B4-BE49-F238E27FC236}">
              <a16:creationId xmlns:a16="http://schemas.microsoft.com/office/drawing/2014/main" id="{C3054EAD-4ABC-4513-BA1B-56026BFAE2D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3" name="TextBox 2952">
          <a:extLst>
            <a:ext uri="{FF2B5EF4-FFF2-40B4-BE49-F238E27FC236}">
              <a16:creationId xmlns:a16="http://schemas.microsoft.com/office/drawing/2014/main" id="{58BF672C-F468-4876-98C3-C41F812D3C7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4" name="TextBox 2953">
          <a:extLst>
            <a:ext uri="{FF2B5EF4-FFF2-40B4-BE49-F238E27FC236}">
              <a16:creationId xmlns:a16="http://schemas.microsoft.com/office/drawing/2014/main" id="{47C94266-804A-40E4-8EE2-8F9E85A1F83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5" name="TextBox 2954">
          <a:extLst>
            <a:ext uri="{FF2B5EF4-FFF2-40B4-BE49-F238E27FC236}">
              <a16:creationId xmlns:a16="http://schemas.microsoft.com/office/drawing/2014/main" id="{B2FB91C8-C654-4F1A-A01A-E36A03D40AF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6" name="TextBox 2955">
          <a:extLst>
            <a:ext uri="{FF2B5EF4-FFF2-40B4-BE49-F238E27FC236}">
              <a16:creationId xmlns:a16="http://schemas.microsoft.com/office/drawing/2014/main" id="{E6097667-D049-4136-95E7-7BF486314D1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7" name="TextBox 2956">
          <a:extLst>
            <a:ext uri="{FF2B5EF4-FFF2-40B4-BE49-F238E27FC236}">
              <a16:creationId xmlns:a16="http://schemas.microsoft.com/office/drawing/2014/main" id="{3959633A-9FEC-4A15-9F50-67EDFF514E2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8" name="TextBox 2957">
          <a:extLst>
            <a:ext uri="{FF2B5EF4-FFF2-40B4-BE49-F238E27FC236}">
              <a16:creationId xmlns:a16="http://schemas.microsoft.com/office/drawing/2014/main" id="{7AF00903-098E-4738-A98E-E6767FC4D11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59" name="TextBox 2958">
          <a:extLst>
            <a:ext uri="{FF2B5EF4-FFF2-40B4-BE49-F238E27FC236}">
              <a16:creationId xmlns:a16="http://schemas.microsoft.com/office/drawing/2014/main" id="{35239D4E-684D-4262-A3D4-E8E59C877C7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0" name="TextBox 2959">
          <a:extLst>
            <a:ext uri="{FF2B5EF4-FFF2-40B4-BE49-F238E27FC236}">
              <a16:creationId xmlns:a16="http://schemas.microsoft.com/office/drawing/2014/main" id="{2DEF6793-5E1C-4815-A87C-9FE86391E85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1" name="TextBox 2960">
          <a:extLst>
            <a:ext uri="{FF2B5EF4-FFF2-40B4-BE49-F238E27FC236}">
              <a16:creationId xmlns:a16="http://schemas.microsoft.com/office/drawing/2014/main" id="{FB489414-34DE-4D6F-83C1-48EB4631B18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2" name="TextBox 2961">
          <a:extLst>
            <a:ext uri="{FF2B5EF4-FFF2-40B4-BE49-F238E27FC236}">
              <a16:creationId xmlns:a16="http://schemas.microsoft.com/office/drawing/2014/main" id="{421281A2-973E-4F00-9389-36315339DC9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3" name="TextBox 2962">
          <a:extLst>
            <a:ext uri="{FF2B5EF4-FFF2-40B4-BE49-F238E27FC236}">
              <a16:creationId xmlns:a16="http://schemas.microsoft.com/office/drawing/2014/main" id="{9BE6CFD9-73DF-411D-83CE-52349954003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4" name="TextBox 2963">
          <a:extLst>
            <a:ext uri="{FF2B5EF4-FFF2-40B4-BE49-F238E27FC236}">
              <a16:creationId xmlns:a16="http://schemas.microsoft.com/office/drawing/2014/main" id="{5E45A82C-DA8E-4C55-ACE7-D156E263DE5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5" name="TextBox 2964">
          <a:extLst>
            <a:ext uri="{FF2B5EF4-FFF2-40B4-BE49-F238E27FC236}">
              <a16:creationId xmlns:a16="http://schemas.microsoft.com/office/drawing/2014/main" id="{19B5C94A-DCF7-4490-8EA3-ED47E0F6F14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66" name="TextBox 2965">
          <a:extLst>
            <a:ext uri="{FF2B5EF4-FFF2-40B4-BE49-F238E27FC236}">
              <a16:creationId xmlns:a16="http://schemas.microsoft.com/office/drawing/2014/main" id="{30D36EDC-9A54-463D-BCE6-31D64D94A25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67" name="TextBox 2966">
          <a:extLst>
            <a:ext uri="{FF2B5EF4-FFF2-40B4-BE49-F238E27FC236}">
              <a16:creationId xmlns:a16="http://schemas.microsoft.com/office/drawing/2014/main" id="{C179C9C9-78F1-42AB-8563-B75BDFA0612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8" name="TextBox 2967">
          <a:extLst>
            <a:ext uri="{FF2B5EF4-FFF2-40B4-BE49-F238E27FC236}">
              <a16:creationId xmlns:a16="http://schemas.microsoft.com/office/drawing/2014/main" id="{80B28379-8198-4A7A-8712-C77B1CF435C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69" name="TextBox 2968">
          <a:extLst>
            <a:ext uri="{FF2B5EF4-FFF2-40B4-BE49-F238E27FC236}">
              <a16:creationId xmlns:a16="http://schemas.microsoft.com/office/drawing/2014/main" id="{5BFA1A70-ADD0-4D59-90E1-14AB083E521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70" name="TextBox 2969">
          <a:extLst>
            <a:ext uri="{FF2B5EF4-FFF2-40B4-BE49-F238E27FC236}">
              <a16:creationId xmlns:a16="http://schemas.microsoft.com/office/drawing/2014/main" id="{8372FE15-87A2-454F-9AD4-D12EF8787F12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71" name="TextBox 2970">
          <a:extLst>
            <a:ext uri="{FF2B5EF4-FFF2-40B4-BE49-F238E27FC236}">
              <a16:creationId xmlns:a16="http://schemas.microsoft.com/office/drawing/2014/main" id="{4993A3B7-4DC5-40E1-98B2-0373B2EF78BE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2" name="TextBox 2971">
          <a:extLst>
            <a:ext uri="{FF2B5EF4-FFF2-40B4-BE49-F238E27FC236}">
              <a16:creationId xmlns:a16="http://schemas.microsoft.com/office/drawing/2014/main" id="{0DC3DA34-D30B-466F-9B9C-6DAA911C553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3" name="TextBox 2972">
          <a:extLst>
            <a:ext uri="{FF2B5EF4-FFF2-40B4-BE49-F238E27FC236}">
              <a16:creationId xmlns:a16="http://schemas.microsoft.com/office/drawing/2014/main" id="{277FB821-D128-460C-91AD-EF5ED88DD2A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4" name="TextBox 2973">
          <a:extLst>
            <a:ext uri="{FF2B5EF4-FFF2-40B4-BE49-F238E27FC236}">
              <a16:creationId xmlns:a16="http://schemas.microsoft.com/office/drawing/2014/main" id="{43E90994-35A6-444A-99AB-A3C877AA4D9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5" name="TextBox 2974">
          <a:extLst>
            <a:ext uri="{FF2B5EF4-FFF2-40B4-BE49-F238E27FC236}">
              <a16:creationId xmlns:a16="http://schemas.microsoft.com/office/drawing/2014/main" id="{47A85F2A-A78A-4123-B02B-073C40FCEAC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6" name="TextBox 2975">
          <a:extLst>
            <a:ext uri="{FF2B5EF4-FFF2-40B4-BE49-F238E27FC236}">
              <a16:creationId xmlns:a16="http://schemas.microsoft.com/office/drawing/2014/main" id="{A22B3636-0B05-4A34-8E39-CF0FF28141C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7" name="TextBox 2976">
          <a:extLst>
            <a:ext uri="{FF2B5EF4-FFF2-40B4-BE49-F238E27FC236}">
              <a16:creationId xmlns:a16="http://schemas.microsoft.com/office/drawing/2014/main" id="{02587651-E172-441B-A27A-58372A04215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78" name="TextBox 2977">
          <a:extLst>
            <a:ext uri="{FF2B5EF4-FFF2-40B4-BE49-F238E27FC236}">
              <a16:creationId xmlns:a16="http://schemas.microsoft.com/office/drawing/2014/main" id="{ACEE80DB-EE87-48AE-9CFA-A6CB2E25E8A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79" name="TextBox 2978">
          <a:extLst>
            <a:ext uri="{FF2B5EF4-FFF2-40B4-BE49-F238E27FC236}">
              <a16:creationId xmlns:a16="http://schemas.microsoft.com/office/drawing/2014/main" id="{249410E3-49F3-49FB-AAB2-09E410C7E394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0" name="TextBox 2979">
          <a:extLst>
            <a:ext uri="{FF2B5EF4-FFF2-40B4-BE49-F238E27FC236}">
              <a16:creationId xmlns:a16="http://schemas.microsoft.com/office/drawing/2014/main" id="{E11A261D-8578-494E-89E3-FC9287804F1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2981" name="TextBox 2980">
          <a:extLst>
            <a:ext uri="{FF2B5EF4-FFF2-40B4-BE49-F238E27FC236}">
              <a16:creationId xmlns:a16="http://schemas.microsoft.com/office/drawing/2014/main" id="{84EACD84-52F8-4FE2-AF84-C0E46168870B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2" name="TextBox 2981">
          <a:extLst>
            <a:ext uri="{FF2B5EF4-FFF2-40B4-BE49-F238E27FC236}">
              <a16:creationId xmlns:a16="http://schemas.microsoft.com/office/drawing/2014/main" id="{AF43233A-6115-4334-9B09-0405B0A66DE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3" name="TextBox 2982">
          <a:extLst>
            <a:ext uri="{FF2B5EF4-FFF2-40B4-BE49-F238E27FC236}">
              <a16:creationId xmlns:a16="http://schemas.microsoft.com/office/drawing/2014/main" id="{2977FD99-9A36-440A-88B5-6515C70B26C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4" name="TextBox 250">
          <a:extLst>
            <a:ext uri="{FF2B5EF4-FFF2-40B4-BE49-F238E27FC236}">
              <a16:creationId xmlns:a16="http://schemas.microsoft.com/office/drawing/2014/main" id="{188CE96D-1B54-43BF-9D6A-C1A4E850C1E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5" name="TextBox 251">
          <a:extLst>
            <a:ext uri="{FF2B5EF4-FFF2-40B4-BE49-F238E27FC236}">
              <a16:creationId xmlns:a16="http://schemas.microsoft.com/office/drawing/2014/main" id="{6AD3626E-8BFB-485D-B5AF-A05BF981FF1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6" name="TextBox 501">
          <a:extLst>
            <a:ext uri="{FF2B5EF4-FFF2-40B4-BE49-F238E27FC236}">
              <a16:creationId xmlns:a16="http://schemas.microsoft.com/office/drawing/2014/main" id="{F0499B76-54B7-4D8A-A4D7-4CD270CA0B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7" name="TextBox 502">
          <a:extLst>
            <a:ext uri="{FF2B5EF4-FFF2-40B4-BE49-F238E27FC236}">
              <a16:creationId xmlns:a16="http://schemas.microsoft.com/office/drawing/2014/main" id="{782223CC-5E07-47EB-88EA-F2B4A333986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8" name="TextBox 504">
          <a:extLst>
            <a:ext uri="{FF2B5EF4-FFF2-40B4-BE49-F238E27FC236}">
              <a16:creationId xmlns:a16="http://schemas.microsoft.com/office/drawing/2014/main" id="{85066DCE-A632-4F31-916A-90EB61E829D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89" name="TextBox 505">
          <a:extLst>
            <a:ext uri="{FF2B5EF4-FFF2-40B4-BE49-F238E27FC236}">
              <a16:creationId xmlns:a16="http://schemas.microsoft.com/office/drawing/2014/main" id="{68FD42FC-16E5-4CC1-A5EE-894AA916E80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0" name="TextBox 506">
          <a:extLst>
            <a:ext uri="{FF2B5EF4-FFF2-40B4-BE49-F238E27FC236}">
              <a16:creationId xmlns:a16="http://schemas.microsoft.com/office/drawing/2014/main" id="{F91C7353-3FA2-4ED9-8C56-101DE13D789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1" name="TextBox 507">
          <a:extLst>
            <a:ext uri="{FF2B5EF4-FFF2-40B4-BE49-F238E27FC236}">
              <a16:creationId xmlns:a16="http://schemas.microsoft.com/office/drawing/2014/main" id="{28EC8786-45C9-45F0-BDD7-50519231F60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2" name="TextBox 508">
          <a:extLst>
            <a:ext uri="{FF2B5EF4-FFF2-40B4-BE49-F238E27FC236}">
              <a16:creationId xmlns:a16="http://schemas.microsoft.com/office/drawing/2014/main" id="{D014D823-6AD2-4FA3-8297-240AE1172D7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3" name="TextBox 509">
          <a:extLst>
            <a:ext uri="{FF2B5EF4-FFF2-40B4-BE49-F238E27FC236}">
              <a16:creationId xmlns:a16="http://schemas.microsoft.com/office/drawing/2014/main" id="{CC69579F-9965-42AB-B121-63078ECE1FB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4" name="TextBox 510">
          <a:extLst>
            <a:ext uri="{FF2B5EF4-FFF2-40B4-BE49-F238E27FC236}">
              <a16:creationId xmlns:a16="http://schemas.microsoft.com/office/drawing/2014/main" id="{5EEBAD87-75F0-48E9-A174-7E44BAC1679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5" name="TextBox 511">
          <a:extLst>
            <a:ext uri="{FF2B5EF4-FFF2-40B4-BE49-F238E27FC236}">
              <a16:creationId xmlns:a16="http://schemas.microsoft.com/office/drawing/2014/main" id="{23FD8CD5-0924-4451-84E2-009239AA313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6" name="TextBox 512">
          <a:extLst>
            <a:ext uri="{FF2B5EF4-FFF2-40B4-BE49-F238E27FC236}">
              <a16:creationId xmlns:a16="http://schemas.microsoft.com/office/drawing/2014/main" id="{5CA69491-AB42-4030-A74F-777B1AD4603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7" name="TextBox 513">
          <a:extLst>
            <a:ext uri="{FF2B5EF4-FFF2-40B4-BE49-F238E27FC236}">
              <a16:creationId xmlns:a16="http://schemas.microsoft.com/office/drawing/2014/main" id="{AE879FDA-5B26-487B-B8EC-61A8CD83F7A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8" name="TextBox 514">
          <a:extLst>
            <a:ext uri="{FF2B5EF4-FFF2-40B4-BE49-F238E27FC236}">
              <a16:creationId xmlns:a16="http://schemas.microsoft.com/office/drawing/2014/main" id="{37C6943F-705A-4604-94DC-5F0F5EB379D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2999" name="TextBox 515">
          <a:extLst>
            <a:ext uri="{FF2B5EF4-FFF2-40B4-BE49-F238E27FC236}">
              <a16:creationId xmlns:a16="http://schemas.microsoft.com/office/drawing/2014/main" id="{1E1C7A3E-BC51-4300-A2A8-2B9A05245BC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0" name="TextBox 516">
          <a:extLst>
            <a:ext uri="{FF2B5EF4-FFF2-40B4-BE49-F238E27FC236}">
              <a16:creationId xmlns:a16="http://schemas.microsoft.com/office/drawing/2014/main" id="{8F801C13-7580-40D5-90A8-1C7A35CA9B9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1" name="TextBox 517">
          <a:extLst>
            <a:ext uri="{FF2B5EF4-FFF2-40B4-BE49-F238E27FC236}">
              <a16:creationId xmlns:a16="http://schemas.microsoft.com/office/drawing/2014/main" id="{1B1E185D-DAA0-4CD4-BF57-D44EFF8D210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2" name="TextBox 518">
          <a:extLst>
            <a:ext uri="{FF2B5EF4-FFF2-40B4-BE49-F238E27FC236}">
              <a16:creationId xmlns:a16="http://schemas.microsoft.com/office/drawing/2014/main" id="{536C0658-0D5A-464A-A7A3-D0347D513A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3" name="TextBox 519">
          <a:extLst>
            <a:ext uri="{FF2B5EF4-FFF2-40B4-BE49-F238E27FC236}">
              <a16:creationId xmlns:a16="http://schemas.microsoft.com/office/drawing/2014/main" id="{CDDF87C6-78B8-444A-8368-6E1D1174270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4" name="TextBox 520">
          <a:extLst>
            <a:ext uri="{FF2B5EF4-FFF2-40B4-BE49-F238E27FC236}">
              <a16:creationId xmlns:a16="http://schemas.microsoft.com/office/drawing/2014/main" id="{6025F1C4-6F40-4FF1-825D-3661CD5F8C3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5" name="TextBox 521">
          <a:extLst>
            <a:ext uri="{FF2B5EF4-FFF2-40B4-BE49-F238E27FC236}">
              <a16:creationId xmlns:a16="http://schemas.microsoft.com/office/drawing/2014/main" id="{F1803D23-F7B7-4FCB-8470-B73D3F883C1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06" name="TextBox 522">
          <a:extLst>
            <a:ext uri="{FF2B5EF4-FFF2-40B4-BE49-F238E27FC236}">
              <a16:creationId xmlns:a16="http://schemas.microsoft.com/office/drawing/2014/main" id="{4FB274BE-FF5D-4E7F-A12D-262890C4C3F0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07" name="TextBox 523">
          <a:extLst>
            <a:ext uri="{FF2B5EF4-FFF2-40B4-BE49-F238E27FC236}">
              <a16:creationId xmlns:a16="http://schemas.microsoft.com/office/drawing/2014/main" id="{D64AEA5B-2995-4DC6-900E-1EA413066071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8" name="TextBox 524">
          <a:extLst>
            <a:ext uri="{FF2B5EF4-FFF2-40B4-BE49-F238E27FC236}">
              <a16:creationId xmlns:a16="http://schemas.microsoft.com/office/drawing/2014/main" id="{1DEB2FD0-FB8A-4D88-ACBD-1BD1F590CE1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09" name="TextBox 525">
          <a:extLst>
            <a:ext uri="{FF2B5EF4-FFF2-40B4-BE49-F238E27FC236}">
              <a16:creationId xmlns:a16="http://schemas.microsoft.com/office/drawing/2014/main" id="{370830F5-2B86-4298-9006-887F00F813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10" name="TextBox 526">
          <a:extLst>
            <a:ext uri="{FF2B5EF4-FFF2-40B4-BE49-F238E27FC236}">
              <a16:creationId xmlns:a16="http://schemas.microsoft.com/office/drawing/2014/main" id="{BA95FDDA-278A-4097-BAB7-BD127F59543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11" name="TextBox 527">
          <a:extLst>
            <a:ext uri="{FF2B5EF4-FFF2-40B4-BE49-F238E27FC236}">
              <a16:creationId xmlns:a16="http://schemas.microsoft.com/office/drawing/2014/main" id="{C1AE49BA-D0E7-4061-806D-6595A3AEB520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2" name="TextBox 528">
          <a:extLst>
            <a:ext uri="{FF2B5EF4-FFF2-40B4-BE49-F238E27FC236}">
              <a16:creationId xmlns:a16="http://schemas.microsoft.com/office/drawing/2014/main" id="{C472EB02-5E62-4EAF-9F0E-368BF97C175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3" name="TextBox 529">
          <a:extLst>
            <a:ext uri="{FF2B5EF4-FFF2-40B4-BE49-F238E27FC236}">
              <a16:creationId xmlns:a16="http://schemas.microsoft.com/office/drawing/2014/main" id="{A5158854-976E-4D65-9DE0-BE9D94A61B8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4" name="TextBox 530">
          <a:extLst>
            <a:ext uri="{FF2B5EF4-FFF2-40B4-BE49-F238E27FC236}">
              <a16:creationId xmlns:a16="http://schemas.microsoft.com/office/drawing/2014/main" id="{1F4DC9D0-B362-49A0-A5BF-F65C62422A6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5" name="TextBox 531">
          <a:extLst>
            <a:ext uri="{FF2B5EF4-FFF2-40B4-BE49-F238E27FC236}">
              <a16:creationId xmlns:a16="http://schemas.microsoft.com/office/drawing/2014/main" id="{1C85D0ED-E568-405C-8126-56C7B735152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6" name="TextBox 532">
          <a:extLst>
            <a:ext uri="{FF2B5EF4-FFF2-40B4-BE49-F238E27FC236}">
              <a16:creationId xmlns:a16="http://schemas.microsoft.com/office/drawing/2014/main" id="{7F61CC32-A995-4F0C-AE33-C28DB0F7CC5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7" name="TextBox 284">
          <a:extLst>
            <a:ext uri="{FF2B5EF4-FFF2-40B4-BE49-F238E27FC236}">
              <a16:creationId xmlns:a16="http://schemas.microsoft.com/office/drawing/2014/main" id="{48FAED32-3DAD-46E3-8D75-DBF90FD82FC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18" name="TextBox 285">
          <a:extLst>
            <a:ext uri="{FF2B5EF4-FFF2-40B4-BE49-F238E27FC236}">
              <a16:creationId xmlns:a16="http://schemas.microsoft.com/office/drawing/2014/main" id="{2F9D3B87-83EA-41EA-B476-F004C2702C4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19" name="TextBox 286">
          <a:extLst>
            <a:ext uri="{FF2B5EF4-FFF2-40B4-BE49-F238E27FC236}">
              <a16:creationId xmlns:a16="http://schemas.microsoft.com/office/drawing/2014/main" id="{DF1A7CCB-4118-4113-B0DC-FC52912DBE43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0" name="TextBox 287">
          <a:extLst>
            <a:ext uri="{FF2B5EF4-FFF2-40B4-BE49-F238E27FC236}">
              <a16:creationId xmlns:a16="http://schemas.microsoft.com/office/drawing/2014/main" id="{DC001251-A50F-4FFE-A42C-63C0728C208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21" name="TextBox 288">
          <a:extLst>
            <a:ext uri="{FF2B5EF4-FFF2-40B4-BE49-F238E27FC236}">
              <a16:creationId xmlns:a16="http://schemas.microsoft.com/office/drawing/2014/main" id="{29A1705B-BC26-4A45-B637-1BAB6B30E77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2" name="TextBox 289">
          <a:extLst>
            <a:ext uri="{FF2B5EF4-FFF2-40B4-BE49-F238E27FC236}">
              <a16:creationId xmlns:a16="http://schemas.microsoft.com/office/drawing/2014/main" id="{1B127C95-0C96-4148-9BFD-0A231D9D424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3" name="TextBox 290">
          <a:extLst>
            <a:ext uri="{FF2B5EF4-FFF2-40B4-BE49-F238E27FC236}">
              <a16:creationId xmlns:a16="http://schemas.microsoft.com/office/drawing/2014/main" id="{FCE7457D-49C4-49A9-8C7D-815237557EE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4" name="TextBox 3023">
          <a:extLst>
            <a:ext uri="{FF2B5EF4-FFF2-40B4-BE49-F238E27FC236}">
              <a16:creationId xmlns:a16="http://schemas.microsoft.com/office/drawing/2014/main" id="{42E6789E-EEFC-4691-8635-63CBE0720BE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5" name="TextBox 3024">
          <a:extLst>
            <a:ext uri="{FF2B5EF4-FFF2-40B4-BE49-F238E27FC236}">
              <a16:creationId xmlns:a16="http://schemas.microsoft.com/office/drawing/2014/main" id="{8FE44047-1DF6-411F-A7DE-FE0BEB364E9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6" name="TextBox 250">
          <a:extLst>
            <a:ext uri="{FF2B5EF4-FFF2-40B4-BE49-F238E27FC236}">
              <a16:creationId xmlns:a16="http://schemas.microsoft.com/office/drawing/2014/main" id="{C7FD3BF1-51CC-43CA-8241-9AD0A8F9C5D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7" name="TextBox 501">
          <a:extLst>
            <a:ext uri="{FF2B5EF4-FFF2-40B4-BE49-F238E27FC236}">
              <a16:creationId xmlns:a16="http://schemas.microsoft.com/office/drawing/2014/main" id="{E420F7EA-65E5-49FD-ADD3-55D9EE5A79B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8" name="TextBox 3027">
          <a:extLst>
            <a:ext uri="{FF2B5EF4-FFF2-40B4-BE49-F238E27FC236}">
              <a16:creationId xmlns:a16="http://schemas.microsoft.com/office/drawing/2014/main" id="{20080BF9-04EE-4B39-A521-9FD910F8775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29" name="TextBox 3028">
          <a:extLst>
            <a:ext uri="{FF2B5EF4-FFF2-40B4-BE49-F238E27FC236}">
              <a16:creationId xmlns:a16="http://schemas.microsoft.com/office/drawing/2014/main" id="{E941D862-02F9-4134-8B7D-8755FBEE790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0" name="TextBox 3029">
          <a:extLst>
            <a:ext uri="{FF2B5EF4-FFF2-40B4-BE49-F238E27FC236}">
              <a16:creationId xmlns:a16="http://schemas.microsoft.com/office/drawing/2014/main" id="{FE63C16A-A734-47ED-9138-3A7F5D65D6E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1" name="TextBox 3030">
          <a:extLst>
            <a:ext uri="{FF2B5EF4-FFF2-40B4-BE49-F238E27FC236}">
              <a16:creationId xmlns:a16="http://schemas.microsoft.com/office/drawing/2014/main" id="{F4AEA9BB-4E51-45AB-8551-825985C15D9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2" name="TextBox 3031">
          <a:extLst>
            <a:ext uri="{FF2B5EF4-FFF2-40B4-BE49-F238E27FC236}">
              <a16:creationId xmlns:a16="http://schemas.microsoft.com/office/drawing/2014/main" id="{AF485F48-17B6-41FC-B839-4A81142AF4F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3" name="TextBox 3032">
          <a:extLst>
            <a:ext uri="{FF2B5EF4-FFF2-40B4-BE49-F238E27FC236}">
              <a16:creationId xmlns:a16="http://schemas.microsoft.com/office/drawing/2014/main" id="{ED374F08-0A37-4056-A036-2EC0FFC64AA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4" name="TextBox 3033">
          <a:extLst>
            <a:ext uri="{FF2B5EF4-FFF2-40B4-BE49-F238E27FC236}">
              <a16:creationId xmlns:a16="http://schemas.microsoft.com/office/drawing/2014/main" id="{C25DC176-4647-47F2-9BFF-2F2BCBBC0F3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5" name="TextBox 3034">
          <a:extLst>
            <a:ext uri="{FF2B5EF4-FFF2-40B4-BE49-F238E27FC236}">
              <a16:creationId xmlns:a16="http://schemas.microsoft.com/office/drawing/2014/main" id="{5F74A6DB-5CEB-40AA-8AA5-471BA4ACF9E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6" name="TextBox 3035">
          <a:extLst>
            <a:ext uri="{FF2B5EF4-FFF2-40B4-BE49-F238E27FC236}">
              <a16:creationId xmlns:a16="http://schemas.microsoft.com/office/drawing/2014/main" id="{B82DB244-8ACF-4ECD-A087-E91B8F72328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7" name="TextBox 3036">
          <a:extLst>
            <a:ext uri="{FF2B5EF4-FFF2-40B4-BE49-F238E27FC236}">
              <a16:creationId xmlns:a16="http://schemas.microsoft.com/office/drawing/2014/main" id="{60C77861-F630-4008-BAAE-4D7397FB508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38" name="TextBox 3037">
          <a:extLst>
            <a:ext uri="{FF2B5EF4-FFF2-40B4-BE49-F238E27FC236}">
              <a16:creationId xmlns:a16="http://schemas.microsoft.com/office/drawing/2014/main" id="{873742B7-5D42-4C21-9340-825DA5347EC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39" name="TextBox 3038">
          <a:extLst>
            <a:ext uri="{FF2B5EF4-FFF2-40B4-BE49-F238E27FC236}">
              <a16:creationId xmlns:a16="http://schemas.microsoft.com/office/drawing/2014/main" id="{55C99F0A-EF2F-4CF5-A34E-6EB7A3AB459C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0" name="TextBox 3039">
          <a:extLst>
            <a:ext uri="{FF2B5EF4-FFF2-40B4-BE49-F238E27FC236}">
              <a16:creationId xmlns:a16="http://schemas.microsoft.com/office/drawing/2014/main" id="{E2708818-7AFE-47D2-874C-9E98B173D2C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41" name="TextBox 3040">
          <a:extLst>
            <a:ext uri="{FF2B5EF4-FFF2-40B4-BE49-F238E27FC236}">
              <a16:creationId xmlns:a16="http://schemas.microsoft.com/office/drawing/2014/main" id="{ED0324D1-40B1-46B0-979E-4DDB994F212C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2" name="TextBox 3041">
          <a:extLst>
            <a:ext uri="{FF2B5EF4-FFF2-40B4-BE49-F238E27FC236}">
              <a16:creationId xmlns:a16="http://schemas.microsoft.com/office/drawing/2014/main" id="{B5E5511A-609F-42D3-A4B9-7F6CFEE1A29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3" name="TextBox 3042">
          <a:extLst>
            <a:ext uri="{FF2B5EF4-FFF2-40B4-BE49-F238E27FC236}">
              <a16:creationId xmlns:a16="http://schemas.microsoft.com/office/drawing/2014/main" id="{D4FB109B-8E80-4F34-86CC-8755AE5C125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4" name="TextBox 3043">
          <a:extLst>
            <a:ext uri="{FF2B5EF4-FFF2-40B4-BE49-F238E27FC236}">
              <a16:creationId xmlns:a16="http://schemas.microsoft.com/office/drawing/2014/main" id="{9CD062E1-9F7A-4482-94C9-BE33A7D1D47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5" name="TextBox 251">
          <a:extLst>
            <a:ext uri="{FF2B5EF4-FFF2-40B4-BE49-F238E27FC236}">
              <a16:creationId xmlns:a16="http://schemas.microsoft.com/office/drawing/2014/main" id="{B845E980-0F3A-48C6-A642-484E81C291F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6" name="TextBox 502">
          <a:extLst>
            <a:ext uri="{FF2B5EF4-FFF2-40B4-BE49-F238E27FC236}">
              <a16:creationId xmlns:a16="http://schemas.microsoft.com/office/drawing/2014/main" id="{E4526A51-AF7F-4106-8A7D-0FC31EBD6E4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7" name="TextBox 505">
          <a:extLst>
            <a:ext uri="{FF2B5EF4-FFF2-40B4-BE49-F238E27FC236}">
              <a16:creationId xmlns:a16="http://schemas.microsoft.com/office/drawing/2014/main" id="{510E507E-62B5-485B-8893-F24C4E6C0C5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8" name="TextBox 507">
          <a:extLst>
            <a:ext uri="{FF2B5EF4-FFF2-40B4-BE49-F238E27FC236}">
              <a16:creationId xmlns:a16="http://schemas.microsoft.com/office/drawing/2014/main" id="{4B68F688-F0B0-42FA-8CD9-16259B1E3DC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49" name="TextBox 509">
          <a:extLst>
            <a:ext uri="{FF2B5EF4-FFF2-40B4-BE49-F238E27FC236}">
              <a16:creationId xmlns:a16="http://schemas.microsoft.com/office/drawing/2014/main" id="{61BF1C4F-4318-48CD-8A0C-541BCA9C172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0" name="TextBox 511">
          <a:extLst>
            <a:ext uri="{FF2B5EF4-FFF2-40B4-BE49-F238E27FC236}">
              <a16:creationId xmlns:a16="http://schemas.microsoft.com/office/drawing/2014/main" id="{03F0AA63-DE1B-4242-834C-32BCBBE6822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1" name="TextBox 513">
          <a:extLst>
            <a:ext uri="{FF2B5EF4-FFF2-40B4-BE49-F238E27FC236}">
              <a16:creationId xmlns:a16="http://schemas.microsoft.com/office/drawing/2014/main" id="{A4469153-767E-4391-8FFB-D5B9CD94766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2" name="TextBox 515">
          <a:extLst>
            <a:ext uri="{FF2B5EF4-FFF2-40B4-BE49-F238E27FC236}">
              <a16:creationId xmlns:a16="http://schemas.microsoft.com/office/drawing/2014/main" id="{1054400E-A359-4E31-9535-75E0579C2FA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3" name="TextBox 517">
          <a:extLst>
            <a:ext uri="{FF2B5EF4-FFF2-40B4-BE49-F238E27FC236}">
              <a16:creationId xmlns:a16="http://schemas.microsoft.com/office/drawing/2014/main" id="{9D1E9804-CB1E-4131-A4C1-05807EC7088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4" name="TextBox 519">
          <a:extLst>
            <a:ext uri="{FF2B5EF4-FFF2-40B4-BE49-F238E27FC236}">
              <a16:creationId xmlns:a16="http://schemas.microsoft.com/office/drawing/2014/main" id="{ADE7027E-914F-4E4D-BD2A-A7BDC2ACA45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5" name="TextBox 521">
          <a:extLst>
            <a:ext uri="{FF2B5EF4-FFF2-40B4-BE49-F238E27FC236}">
              <a16:creationId xmlns:a16="http://schemas.microsoft.com/office/drawing/2014/main" id="{D7FCAB0A-8939-4170-8E7E-CBA9C0002DD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56" name="TextBox 523">
          <a:extLst>
            <a:ext uri="{FF2B5EF4-FFF2-40B4-BE49-F238E27FC236}">
              <a16:creationId xmlns:a16="http://schemas.microsoft.com/office/drawing/2014/main" id="{43819B11-4C1C-4C3B-AAE1-6887369DF55E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7" name="TextBox 525">
          <a:extLst>
            <a:ext uri="{FF2B5EF4-FFF2-40B4-BE49-F238E27FC236}">
              <a16:creationId xmlns:a16="http://schemas.microsoft.com/office/drawing/2014/main" id="{5A5ABC85-D34F-42AB-9837-8E102966247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58" name="TextBox 527">
          <a:extLst>
            <a:ext uri="{FF2B5EF4-FFF2-40B4-BE49-F238E27FC236}">
              <a16:creationId xmlns:a16="http://schemas.microsoft.com/office/drawing/2014/main" id="{633BA96A-C91A-491D-A24A-9B6D5E608826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59" name="TextBox 529">
          <a:extLst>
            <a:ext uri="{FF2B5EF4-FFF2-40B4-BE49-F238E27FC236}">
              <a16:creationId xmlns:a16="http://schemas.microsoft.com/office/drawing/2014/main" id="{50978311-03AC-4482-B335-49FC748F3FA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0" name="TextBox 531">
          <a:extLst>
            <a:ext uri="{FF2B5EF4-FFF2-40B4-BE49-F238E27FC236}">
              <a16:creationId xmlns:a16="http://schemas.microsoft.com/office/drawing/2014/main" id="{DBE1F896-7F3F-49C6-91BB-C56C0CA63F5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1" name="TextBox 532">
          <a:extLst>
            <a:ext uri="{FF2B5EF4-FFF2-40B4-BE49-F238E27FC236}">
              <a16:creationId xmlns:a16="http://schemas.microsoft.com/office/drawing/2014/main" id="{3C4A315E-A89C-494E-9304-33EEE8B8FE8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2" name="TextBox 3061">
          <a:extLst>
            <a:ext uri="{FF2B5EF4-FFF2-40B4-BE49-F238E27FC236}">
              <a16:creationId xmlns:a16="http://schemas.microsoft.com/office/drawing/2014/main" id="{24897BCD-20F3-4239-A055-54343D4C24B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3" name="TextBox 3062">
          <a:extLst>
            <a:ext uri="{FF2B5EF4-FFF2-40B4-BE49-F238E27FC236}">
              <a16:creationId xmlns:a16="http://schemas.microsoft.com/office/drawing/2014/main" id="{92514A25-978A-4E4A-AF4B-3F508D83738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4" name="TextBox 3063">
          <a:extLst>
            <a:ext uri="{FF2B5EF4-FFF2-40B4-BE49-F238E27FC236}">
              <a16:creationId xmlns:a16="http://schemas.microsoft.com/office/drawing/2014/main" id="{2F232A30-BA8F-4560-B8C8-4538EAA4CF2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5" name="TextBox 3064">
          <a:extLst>
            <a:ext uri="{FF2B5EF4-FFF2-40B4-BE49-F238E27FC236}">
              <a16:creationId xmlns:a16="http://schemas.microsoft.com/office/drawing/2014/main" id="{0F3C16B5-1CF9-4FFE-B0A7-7CB4D372EC8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6" name="TextBox 3065">
          <a:extLst>
            <a:ext uri="{FF2B5EF4-FFF2-40B4-BE49-F238E27FC236}">
              <a16:creationId xmlns:a16="http://schemas.microsoft.com/office/drawing/2014/main" id="{8C308BC1-BE02-4347-93EE-DE244C449F8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7" name="TextBox 3066">
          <a:extLst>
            <a:ext uri="{FF2B5EF4-FFF2-40B4-BE49-F238E27FC236}">
              <a16:creationId xmlns:a16="http://schemas.microsoft.com/office/drawing/2014/main" id="{992DE754-7575-47E3-84D6-4591705D9F4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8" name="TextBox 3067">
          <a:extLst>
            <a:ext uri="{FF2B5EF4-FFF2-40B4-BE49-F238E27FC236}">
              <a16:creationId xmlns:a16="http://schemas.microsoft.com/office/drawing/2014/main" id="{F7D9C634-2272-4783-A80A-C62A87D3B80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69" name="TextBox 3068">
          <a:extLst>
            <a:ext uri="{FF2B5EF4-FFF2-40B4-BE49-F238E27FC236}">
              <a16:creationId xmlns:a16="http://schemas.microsoft.com/office/drawing/2014/main" id="{6B354C2F-A924-4B99-837D-6F491CB6C2E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0" name="TextBox 3069">
          <a:extLst>
            <a:ext uri="{FF2B5EF4-FFF2-40B4-BE49-F238E27FC236}">
              <a16:creationId xmlns:a16="http://schemas.microsoft.com/office/drawing/2014/main" id="{1909CA39-7E12-4013-BA3F-A5844071A5E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1" name="TextBox 3070">
          <a:extLst>
            <a:ext uri="{FF2B5EF4-FFF2-40B4-BE49-F238E27FC236}">
              <a16:creationId xmlns:a16="http://schemas.microsoft.com/office/drawing/2014/main" id="{770C24F4-5CBF-4FBB-ADAB-1EC9460C2AD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2" name="TextBox 3071">
          <a:extLst>
            <a:ext uri="{FF2B5EF4-FFF2-40B4-BE49-F238E27FC236}">
              <a16:creationId xmlns:a16="http://schemas.microsoft.com/office/drawing/2014/main" id="{81504925-8219-44F5-8873-673BC25F729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3" name="TextBox 3072">
          <a:extLst>
            <a:ext uri="{FF2B5EF4-FFF2-40B4-BE49-F238E27FC236}">
              <a16:creationId xmlns:a16="http://schemas.microsoft.com/office/drawing/2014/main" id="{9AE6843C-23D5-4FD4-928D-64ED95E39DC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4" name="TextBox 3073">
          <a:extLst>
            <a:ext uri="{FF2B5EF4-FFF2-40B4-BE49-F238E27FC236}">
              <a16:creationId xmlns:a16="http://schemas.microsoft.com/office/drawing/2014/main" id="{F6E53E51-1B7A-4ED0-BD7A-8972879A4B9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5" name="TextBox 3074">
          <a:extLst>
            <a:ext uri="{FF2B5EF4-FFF2-40B4-BE49-F238E27FC236}">
              <a16:creationId xmlns:a16="http://schemas.microsoft.com/office/drawing/2014/main" id="{7D1DB608-D1C6-4AE4-AC6D-7E05B0407E6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6" name="TextBox 3075">
          <a:extLst>
            <a:ext uri="{FF2B5EF4-FFF2-40B4-BE49-F238E27FC236}">
              <a16:creationId xmlns:a16="http://schemas.microsoft.com/office/drawing/2014/main" id="{166B2793-83DE-43B2-B990-74226B1D443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7" name="TextBox 3076">
          <a:extLst>
            <a:ext uri="{FF2B5EF4-FFF2-40B4-BE49-F238E27FC236}">
              <a16:creationId xmlns:a16="http://schemas.microsoft.com/office/drawing/2014/main" id="{25C6B856-4118-4DD8-9395-981291C45BF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8" name="TextBox 3077">
          <a:extLst>
            <a:ext uri="{FF2B5EF4-FFF2-40B4-BE49-F238E27FC236}">
              <a16:creationId xmlns:a16="http://schemas.microsoft.com/office/drawing/2014/main" id="{38642496-224C-44D5-8D22-4A32EAAA2D5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79" name="TextBox 3078">
          <a:extLst>
            <a:ext uri="{FF2B5EF4-FFF2-40B4-BE49-F238E27FC236}">
              <a16:creationId xmlns:a16="http://schemas.microsoft.com/office/drawing/2014/main" id="{4D3F3755-D266-4BFE-8C25-12F475A280D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0" name="TextBox 3079">
          <a:extLst>
            <a:ext uri="{FF2B5EF4-FFF2-40B4-BE49-F238E27FC236}">
              <a16:creationId xmlns:a16="http://schemas.microsoft.com/office/drawing/2014/main" id="{8E913540-4838-45CC-87F4-34561266BF4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1" name="TextBox 3080">
          <a:extLst>
            <a:ext uri="{FF2B5EF4-FFF2-40B4-BE49-F238E27FC236}">
              <a16:creationId xmlns:a16="http://schemas.microsoft.com/office/drawing/2014/main" id="{3DCBF2F0-B04A-42DC-AFE9-4C22629CC60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2" name="TextBox 3081">
          <a:extLst>
            <a:ext uri="{FF2B5EF4-FFF2-40B4-BE49-F238E27FC236}">
              <a16:creationId xmlns:a16="http://schemas.microsoft.com/office/drawing/2014/main" id="{186D664C-59B9-4D90-A965-70DB6DC46A7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3" name="TextBox 3082">
          <a:extLst>
            <a:ext uri="{FF2B5EF4-FFF2-40B4-BE49-F238E27FC236}">
              <a16:creationId xmlns:a16="http://schemas.microsoft.com/office/drawing/2014/main" id="{65D3EB8B-72A7-4762-B7FB-7C9BB42381E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84" name="TextBox 3083">
          <a:extLst>
            <a:ext uri="{FF2B5EF4-FFF2-40B4-BE49-F238E27FC236}">
              <a16:creationId xmlns:a16="http://schemas.microsoft.com/office/drawing/2014/main" id="{34076DD9-C04A-43F7-822B-405EA64A0ED9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85" name="TextBox 3084">
          <a:extLst>
            <a:ext uri="{FF2B5EF4-FFF2-40B4-BE49-F238E27FC236}">
              <a16:creationId xmlns:a16="http://schemas.microsoft.com/office/drawing/2014/main" id="{1F8085EC-2390-4B99-870A-F72E1C943083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6" name="TextBox 3085">
          <a:extLst>
            <a:ext uri="{FF2B5EF4-FFF2-40B4-BE49-F238E27FC236}">
              <a16:creationId xmlns:a16="http://schemas.microsoft.com/office/drawing/2014/main" id="{D1F07122-C310-4B3C-A35F-C6DA137BE3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87" name="TextBox 3086">
          <a:extLst>
            <a:ext uri="{FF2B5EF4-FFF2-40B4-BE49-F238E27FC236}">
              <a16:creationId xmlns:a16="http://schemas.microsoft.com/office/drawing/2014/main" id="{FC307CB7-24BC-48AE-B795-398D3BA4724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88" name="TextBox 3087">
          <a:extLst>
            <a:ext uri="{FF2B5EF4-FFF2-40B4-BE49-F238E27FC236}">
              <a16:creationId xmlns:a16="http://schemas.microsoft.com/office/drawing/2014/main" id="{A6FC231F-2D39-4EFD-B2A8-9E48765127F1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89" name="TextBox 3088">
          <a:extLst>
            <a:ext uri="{FF2B5EF4-FFF2-40B4-BE49-F238E27FC236}">
              <a16:creationId xmlns:a16="http://schemas.microsoft.com/office/drawing/2014/main" id="{B38E3119-FEED-44BA-B1D6-0B7951D65258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0" name="TextBox 3089">
          <a:extLst>
            <a:ext uri="{FF2B5EF4-FFF2-40B4-BE49-F238E27FC236}">
              <a16:creationId xmlns:a16="http://schemas.microsoft.com/office/drawing/2014/main" id="{3C1AD4BC-5BD0-4075-BED3-425482ECD97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1" name="TextBox 3090">
          <a:extLst>
            <a:ext uri="{FF2B5EF4-FFF2-40B4-BE49-F238E27FC236}">
              <a16:creationId xmlns:a16="http://schemas.microsoft.com/office/drawing/2014/main" id="{0FE58B70-652C-4798-AAA6-08046DA130A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2" name="TextBox 3091">
          <a:extLst>
            <a:ext uri="{FF2B5EF4-FFF2-40B4-BE49-F238E27FC236}">
              <a16:creationId xmlns:a16="http://schemas.microsoft.com/office/drawing/2014/main" id="{453D44DF-6F9C-4FEC-A28A-BAD54E234E6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3" name="TextBox 3092">
          <a:extLst>
            <a:ext uri="{FF2B5EF4-FFF2-40B4-BE49-F238E27FC236}">
              <a16:creationId xmlns:a16="http://schemas.microsoft.com/office/drawing/2014/main" id="{3A36F01F-B814-41C3-BF71-9EF92078F47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4" name="TextBox 3093">
          <a:extLst>
            <a:ext uri="{FF2B5EF4-FFF2-40B4-BE49-F238E27FC236}">
              <a16:creationId xmlns:a16="http://schemas.microsoft.com/office/drawing/2014/main" id="{E1CE8124-0877-4548-A35E-FB63FE88AF7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5" name="TextBox 3094">
          <a:extLst>
            <a:ext uri="{FF2B5EF4-FFF2-40B4-BE49-F238E27FC236}">
              <a16:creationId xmlns:a16="http://schemas.microsoft.com/office/drawing/2014/main" id="{9AD77257-42C2-4947-A7C8-9EE619B57D2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6" name="TextBox 3095">
          <a:extLst>
            <a:ext uri="{FF2B5EF4-FFF2-40B4-BE49-F238E27FC236}">
              <a16:creationId xmlns:a16="http://schemas.microsoft.com/office/drawing/2014/main" id="{831E70DE-85F5-43B5-A602-E86890FC2DD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97" name="TextBox 3096">
          <a:extLst>
            <a:ext uri="{FF2B5EF4-FFF2-40B4-BE49-F238E27FC236}">
              <a16:creationId xmlns:a16="http://schemas.microsoft.com/office/drawing/2014/main" id="{7AD34D52-BA08-4A5B-8D6A-DE921A66A60F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098" name="TextBox 3097">
          <a:extLst>
            <a:ext uri="{FF2B5EF4-FFF2-40B4-BE49-F238E27FC236}">
              <a16:creationId xmlns:a16="http://schemas.microsoft.com/office/drawing/2014/main" id="{3EFFE3E9-95C8-4C1D-9766-E7C6EC1572E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099" name="TextBox 3098">
          <a:extLst>
            <a:ext uri="{FF2B5EF4-FFF2-40B4-BE49-F238E27FC236}">
              <a16:creationId xmlns:a16="http://schemas.microsoft.com/office/drawing/2014/main" id="{BD48C6F2-41A4-4C8E-BE4D-1DC04FC6DCCE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0" name="TextBox 3099">
          <a:extLst>
            <a:ext uri="{FF2B5EF4-FFF2-40B4-BE49-F238E27FC236}">
              <a16:creationId xmlns:a16="http://schemas.microsoft.com/office/drawing/2014/main" id="{D82E0B34-71FE-405F-A1C0-44770B03E78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1" name="TextBox 3100">
          <a:extLst>
            <a:ext uri="{FF2B5EF4-FFF2-40B4-BE49-F238E27FC236}">
              <a16:creationId xmlns:a16="http://schemas.microsoft.com/office/drawing/2014/main" id="{759C18A1-5FF5-4A84-9289-E6BA30A0E62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2" name="TextBox 250">
          <a:extLst>
            <a:ext uri="{FF2B5EF4-FFF2-40B4-BE49-F238E27FC236}">
              <a16:creationId xmlns:a16="http://schemas.microsoft.com/office/drawing/2014/main" id="{FC774E45-F79B-467B-A5B0-C556D941B0F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3" name="TextBox 251">
          <a:extLst>
            <a:ext uri="{FF2B5EF4-FFF2-40B4-BE49-F238E27FC236}">
              <a16:creationId xmlns:a16="http://schemas.microsoft.com/office/drawing/2014/main" id="{A622E483-1F36-4497-9179-34E63580A13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4" name="TextBox 501">
          <a:extLst>
            <a:ext uri="{FF2B5EF4-FFF2-40B4-BE49-F238E27FC236}">
              <a16:creationId xmlns:a16="http://schemas.microsoft.com/office/drawing/2014/main" id="{04FACFF3-EDB2-49F8-8D57-3DD7B17A495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5" name="TextBox 502">
          <a:extLst>
            <a:ext uri="{FF2B5EF4-FFF2-40B4-BE49-F238E27FC236}">
              <a16:creationId xmlns:a16="http://schemas.microsoft.com/office/drawing/2014/main" id="{9E71ECFF-2FF4-4A02-B69E-186FC1D9A37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6" name="TextBox 504">
          <a:extLst>
            <a:ext uri="{FF2B5EF4-FFF2-40B4-BE49-F238E27FC236}">
              <a16:creationId xmlns:a16="http://schemas.microsoft.com/office/drawing/2014/main" id="{77A52C83-4D4C-4BDB-BB27-4A39FBE283B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7" name="TextBox 505">
          <a:extLst>
            <a:ext uri="{FF2B5EF4-FFF2-40B4-BE49-F238E27FC236}">
              <a16:creationId xmlns:a16="http://schemas.microsoft.com/office/drawing/2014/main" id="{D319C40C-9F54-4225-960A-3581A96307D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8" name="TextBox 506">
          <a:extLst>
            <a:ext uri="{FF2B5EF4-FFF2-40B4-BE49-F238E27FC236}">
              <a16:creationId xmlns:a16="http://schemas.microsoft.com/office/drawing/2014/main" id="{75D60CC3-3039-4BBF-BF29-E08612DA73E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09" name="TextBox 507">
          <a:extLst>
            <a:ext uri="{FF2B5EF4-FFF2-40B4-BE49-F238E27FC236}">
              <a16:creationId xmlns:a16="http://schemas.microsoft.com/office/drawing/2014/main" id="{7A0B1D9E-7F30-415A-B04C-BD7DDC7A4E4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0" name="TextBox 508">
          <a:extLst>
            <a:ext uri="{FF2B5EF4-FFF2-40B4-BE49-F238E27FC236}">
              <a16:creationId xmlns:a16="http://schemas.microsoft.com/office/drawing/2014/main" id="{CC741DF8-C264-4002-B3EC-6D5A79F3B40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1" name="TextBox 509">
          <a:extLst>
            <a:ext uri="{FF2B5EF4-FFF2-40B4-BE49-F238E27FC236}">
              <a16:creationId xmlns:a16="http://schemas.microsoft.com/office/drawing/2014/main" id="{FCB4D16C-C9B5-46FC-8CEC-285769AD0A6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2" name="TextBox 510">
          <a:extLst>
            <a:ext uri="{FF2B5EF4-FFF2-40B4-BE49-F238E27FC236}">
              <a16:creationId xmlns:a16="http://schemas.microsoft.com/office/drawing/2014/main" id="{2216BB16-B60B-45E5-9E86-431418A9655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3" name="TextBox 511">
          <a:extLst>
            <a:ext uri="{FF2B5EF4-FFF2-40B4-BE49-F238E27FC236}">
              <a16:creationId xmlns:a16="http://schemas.microsoft.com/office/drawing/2014/main" id="{B08CBAAE-239B-4B18-9AA6-6DC11B6C46E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4" name="TextBox 512">
          <a:extLst>
            <a:ext uri="{FF2B5EF4-FFF2-40B4-BE49-F238E27FC236}">
              <a16:creationId xmlns:a16="http://schemas.microsoft.com/office/drawing/2014/main" id="{F00DEC05-2D6F-4C99-83DB-06195347870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5" name="TextBox 513">
          <a:extLst>
            <a:ext uri="{FF2B5EF4-FFF2-40B4-BE49-F238E27FC236}">
              <a16:creationId xmlns:a16="http://schemas.microsoft.com/office/drawing/2014/main" id="{7E7FF07F-506D-4570-85A9-F1F6BFA7B28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6" name="TextBox 514">
          <a:extLst>
            <a:ext uri="{FF2B5EF4-FFF2-40B4-BE49-F238E27FC236}">
              <a16:creationId xmlns:a16="http://schemas.microsoft.com/office/drawing/2014/main" id="{09E2390D-57CC-42EA-9D88-45FB26D3664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7" name="TextBox 515">
          <a:extLst>
            <a:ext uri="{FF2B5EF4-FFF2-40B4-BE49-F238E27FC236}">
              <a16:creationId xmlns:a16="http://schemas.microsoft.com/office/drawing/2014/main" id="{555F2A48-7877-4294-A204-332DCADCE62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8" name="TextBox 516">
          <a:extLst>
            <a:ext uri="{FF2B5EF4-FFF2-40B4-BE49-F238E27FC236}">
              <a16:creationId xmlns:a16="http://schemas.microsoft.com/office/drawing/2014/main" id="{90BDE8AD-FB71-481C-ABBD-7DEC434EF6F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19" name="TextBox 517">
          <a:extLst>
            <a:ext uri="{FF2B5EF4-FFF2-40B4-BE49-F238E27FC236}">
              <a16:creationId xmlns:a16="http://schemas.microsoft.com/office/drawing/2014/main" id="{ACD381C9-44C5-46E2-9E35-AD2301D94BC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0" name="TextBox 518">
          <a:extLst>
            <a:ext uri="{FF2B5EF4-FFF2-40B4-BE49-F238E27FC236}">
              <a16:creationId xmlns:a16="http://schemas.microsoft.com/office/drawing/2014/main" id="{C835E4A7-860F-4475-8B79-05D746ED027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1" name="TextBox 519">
          <a:extLst>
            <a:ext uri="{FF2B5EF4-FFF2-40B4-BE49-F238E27FC236}">
              <a16:creationId xmlns:a16="http://schemas.microsoft.com/office/drawing/2014/main" id="{5C3FEC0F-C4ED-40BC-AC98-570CE344ACA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2" name="TextBox 520">
          <a:extLst>
            <a:ext uri="{FF2B5EF4-FFF2-40B4-BE49-F238E27FC236}">
              <a16:creationId xmlns:a16="http://schemas.microsoft.com/office/drawing/2014/main" id="{76223AE6-2BB5-4D2D-8C66-3C938D137D4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3" name="TextBox 521">
          <a:extLst>
            <a:ext uri="{FF2B5EF4-FFF2-40B4-BE49-F238E27FC236}">
              <a16:creationId xmlns:a16="http://schemas.microsoft.com/office/drawing/2014/main" id="{4A904C57-199F-43D8-AA77-6177423516A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24" name="TextBox 522">
          <a:extLst>
            <a:ext uri="{FF2B5EF4-FFF2-40B4-BE49-F238E27FC236}">
              <a16:creationId xmlns:a16="http://schemas.microsoft.com/office/drawing/2014/main" id="{78D266EF-27F2-4027-B9D2-4F8AC28D6A04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25" name="TextBox 523">
          <a:extLst>
            <a:ext uri="{FF2B5EF4-FFF2-40B4-BE49-F238E27FC236}">
              <a16:creationId xmlns:a16="http://schemas.microsoft.com/office/drawing/2014/main" id="{83F47E73-D9B2-4E67-9D13-34C9C37F661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6" name="TextBox 524">
          <a:extLst>
            <a:ext uri="{FF2B5EF4-FFF2-40B4-BE49-F238E27FC236}">
              <a16:creationId xmlns:a16="http://schemas.microsoft.com/office/drawing/2014/main" id="{681A74B1-1EA8-4CAD-9BE2-60E35CD2B971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27" name="TextBox 525">
          <a:extLst>
            <a:ext uri="{FF2B5EF4-FFF2-40B4-BE49-F238E27FC236}">
              <a16:creationId xmlns:a16="http://schemas.microsoft.com/office/drawing/2014/main" id="{4B8F2D45-8E33-445E-89E3-0A2AD818547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28" name="TextBox 526">
          <a:extLst>
            <a:ext uri="{FF2B5EF4-FFF2-40B4-BE49-F238E27FC236}">
              <a16:creationId xmlns:a16="http://schemas.microsoft.com/office/drawing/2014/main" id="{3420270D-A3A8-4102-B23C-5765347FFFB7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29" name="TextBox 527">
          <a:extLst>
            <a:ext uri="{FF2B5EF4-FFF2-40B4-BE49-F238E27FC236}">
              <a16:creationId xmlns:a16="http://schemas.microsoft.com/office/drawing/2014/main" id="{B9B2CDE6-2357-4FCB-B03B-41D83EF9AC9D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0" name="TextBox 528">
          <a:extLst>
            <a:ext uri="{FF2B5EF4-FFF2-40B4-BE49-F238E27FC236}">
              <a16:creationId xmlns:a16="http://schemas.microsoft.com/office/drawing/2014/main" id="{E9C6232A-0448-4591-8517-7DBC418C45B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1" name="TextBox 529">
          <a:extLst>
            <a:ext uri="{FF2B5EF4-FFF2-40B4-BE49-F238E27FC236}">
              <a16:creationId xmlns:a16="http://schemas.microsoft.com/office/drawing/2014/main" id="{4EE9AF52-52A5-493D-9CEE-BC17307BDCB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2" name="TextBox 530">
          <a:extLst>
            <a:ext uri="{FF2B5EF4-FFF2-40B4-BE49-F238E27FC236}">
              <a16:creationId xmlns:a16="http://schemas.microsoft.com/office/drawing/2014/main" id="{E6856C07-9C97-42AA-89AD-D2C825CC81B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3" name="TextBox 531">
          <a:extLst>
            <a:ext uri="{FF2B5EF4-FFF2-40B4-BE49-F238E27FC236}">
              <a16:creationId xmlns:a16="http://schemas.microsoft.com/office/drawing/2014/main" id="{8355A806-CECC-4178-A45A-D3399F24B45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4" name="TextBox 532">
          <a:extLst>
            <a:ext uri="{FF2B5EF4-FFF2-40B4-BE49-F238E27FC236}">
              <a16:creationId xmlns:a16="http://schemas.microsoft.com/office/drawing/2014/main" id="{97D0C2AA-2C1C-4560-908D-9B372061A95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5" name="TextBox 284">
          <a:extLst>
            <a:ext uri="{FF2B5EF4-FFF2-40B4-BE49-F238E27FC236}">
              <a16:creationId xmlns:a16="http://schemas.microsoft.com/office/drawing/2014/main" id="{8A2817C9-002B-4905-897A-07B3D13E64B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6" name="TextBox 285">
          <a:extLst>
            <a:ext uri="{FF2B5EF4-FFF2-40B4-BE49-F238E27FC236}">
              <a16:creationId xmlns:a16="http://schemas.microsoft.com/office/drawing/2014/main" id="{B36F4063-1FD5-4380-AF90-F92F62F922E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37" name="TextBox 286">
          <a:extLst>
            <a:ext uri="{FF2B5EF4-FFF2-40B4-BE49-F238E27FC236}">
              <a16:creationId xmlns:a16="http://schemas.microsoft.com/office/drawing/2014/main" id="{E975E8E5-90D7-47E5-B8A9-BC5C21C2B27A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38" name="TextBox 287">
          <a:extLst>
            <a:ext uri="{FF2B5EF4-FFF2-40B4-BE49-F238E27FC236}">
              <a16:creationId xmlns:a16="http://schemas.microsoft.com/office/drawing/2014/main" id="{6B1ED154-30D9-4691-AA5A-B01047FEF1E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39" name="TextBox 288">
          <a:extLst>
            <a:ext uri="{FF2B5EF4-FFF2-40B4-BE49-F238E27FC236}">
              <a16:creationId xmlns:a16="http://schemas.microsoft.com/office/drawing/2014/main" id="{8580EF18-2D79-4D9F-805E-6A3B0257D12F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0" name="TextBox 289">
          <a:extLst>
            <a:ext uri="{FF2B5EF4-FFF2-40B4-BE49-F238E27FC236}">
              <a16:creationId xmlns:a16="http://schemas.microsoft.com/office/drawing/2014/main" id="{307B749A-E7C0-4C50-B5BF-D960FB6184E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1" name="TextBox 290">
          <a:extLst>
            <a:ext uri="{FF2B5EF4-FFF2-40B4-BE49-F238E27FC236}">
              <a16:creationId xmlns:a16="http://schemas.microsoft.com/office/drawing/2014/main" id="{6420897A-108E-4433-BB20-78F7E599C00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2" name="TextBox 3141">
          <a:extLst>
            <a:ext uri="{FF2B5EF4-FFF2-40B4-BE49-F238E27FC236}">
              <a16:creationId xmlns:a16="http://schemas.microsoft.com/office/drawing/2014/main" id="{2EE3A504-48D1-4E58-BE87-71664911005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3" name="TextBox 3142">
          <a:extLst>
            <a:ext uri="{FF2B5EF4-FFF2-40B4-BE49-F238E27FC236}">
              <a16:creationId xmlns:a16="http://schemas.microsoft.com/office/drawing/2014/main" id="{135BA8E2-3D7E-4247-BD4C-9977B9893F0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4" name="TextBox 250">
          <a:extLst>
            <a:ext uri="{FF2B5EF4-FFF2-40B4-BE49-F238E27FC236}">
              <a16:creationId xmlns:a16="http://schemas.microsoft.com/office/drawing/2014/main" id="{C4D16E06-CF1D-4DA2-9B39-3B7AA9723A1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5" name="TextBox 501">
          <a:extLst>
            <a:ext uri="{FF2B5EF4-FFF2-40B4-BE49-F238E27FC236}">
              <a16:creationId xmlns:a16="http://schemas.microsoft.com/office/drawing/2014/main" id="{D40AEE09-F655-4839-8601-BFE7A5B4276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6" name="TextBox 3145">
          <a:extLst>
            <a:ext uri="{FF2B5EF4-FFF2-40B4-BE49-F238E27FC236}">
              <a16:creationId xmlns:a16="http://schemas.microsoft.com/office/drawing/2014/main" id="{640BB74E-6BCA-4492-9758-64C65472BBC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7" name="TextBox 3146">
          <a:extLst>
            <a:ext uri="{FF2B5EF4-FFF2-40B4-BE49-F238E27FC236}">
              <a16:creationId xmlns:a16="http://schemas.microsoft.com/office/drawing/2014/main" id="{7B9491A6-1F11-4717-A237-C08BAF338E6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8" name="TextBox 3147">
          <a:extLst>
            <a:ext uri="{FF2B5EF4-FFF2-40B4-BE49-F238E27FC236}">
              <a16:creationId xmlns:a16="http://schemas.microsoft.com/office/drawing/2014/main" id="{B312CCC0-3480-40C7-BB59-41F05361137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49" name="TextBox 3148">
          <a:extLst>
            <a:ext uri="{FF2B5EF4-FFF2-40B4-BE49-F238E27FC236}">
              <a16:creationId xmlns:a16="http://schemas.microsoft.com/office/drawing/2014/main" id="{4FF45E31-ACF0-4140-BBEE-96376B86529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0" name="TextBox 3149">
          <a:extLst>
            <a:ext uri="{FF2B5EF4-FFF2-40B4-BE49-F238E27FC236}">
              <a16:creationId xmlns:a16="http://schemas.microsoft.com/office/drawing/2014/main" id="{F96407FB-6452-4200-8093-C9BBF3EC284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1" name="TextBox 3150">
          <a:extLst>
            <a:ext uri="{FF2B5EF4-FFF2-40B4-BE49-F238E27FC236}">
              <a16:creationId xmlns:a16="http://schemas.microsoft.com/office/drawing/2014/main" id="{5DBF8DDE-D175-4038-B233-EB5354071E8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2" name="TextBox 3151">
          <a:extLst>
            <a:ext uri="{FF2B5EF4-FFF2-40B4-BE49-F238E27FC236}">
              <a16:creationId xmlns:a16="http://schemas.microsoft.com/office/drawing/2014/main" id="{86C94F6B-F1B3-4D19-9F77-55614EA8CE3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3" name="TextBox 3152">
          <a:extLst>
            <a:ext uri="{FF2B5EF4-FFF2-40B4-BE49-F238E27FC236}">
              <a16:creationId xmlns:a16="http://schemas.microsoft.com/office/drawing/2014/main" id="{CA19D44B-CEFC-4D35-B9A7-446E611BDAA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4" name="TextBox 3153">
          <a:extLst>
            <a:ext uri="{FF2B5EF4-FFF2-40B4-BE49-F238E27FC236}">
              <a16:creationId xmlns:a16="http://schemas.microsoft.com/office/drawing/2014/main" id="{B0B6AD2B-06C5-4FC0-B2F7-C3502913B93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5" name="TextBox 3154">
          <a:extLst>
            <a:ext uri="{FF2B5EF4-FFF2-40B4-BE49-F238E27FC236}">
              <a16:creationId xmlns:a16="http://schemas.microsoft.com/office/drawing/2014/main" id="{E7534276-A2F6-468D-9F38-EA05D79E1378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6" name="TextBox 3155">
          <a:extLst>
            <a:ext uri="{FF2B5EF4-FFF2-40B4-BE49-F238E27FC236}">
              <a16:creationId xmlns:a16="http://schemas.microsoft.com/office/drawing/2014/main" id="{A287EA9E-2AFC-413D-BB6E-4542EC5F6F5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57" name="TextBox 3156">
          <a:extLst>
            <a:ext uri="{FF2B5EF4-FFF2-40B4-BE49-F238E27FC236}">
              <a16:creationId xmlns:a16="http://schemas.microsoft.com/office/drawing/2014/main" id="{937AADA4-3400-497C-80F2-18D83BFFAF41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58" name="TextBox 3157">
          <a:extLst>
            <a:ext uri="{FF2B5EF4-FFF2-40B4-BE49-F238E27FC236}">
              <a16:creationId xmlns:a16="http://schemas.microsoft.com/office/drawing/2014/main" id="{7FE3A5F3-6C3D-4C96-9724-8D29CC79A02D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59" name="TextBox 3158">
          <a:extLst>
            <a:ext uri="{FF2B5EF4-FFF2-40B4-BE49-F238E27FC236}">
              <a16:creationId xmlns:a16="http://schemas.microsoft.com/office/drawing/2014/main" id="{0F98A55A-BE26-4807-9AC5-5C9507F5CC1C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0" name="TextBox 3159">
          <a:extLst>
            <a:ext uri="{FF2B5EF4-FFF2-40B4-BE49-F238E27FC236}">
              <a16:creationId xmlns:a16="http://schemas.microsoft.com/office/drawing/2014/main" id="{BEB41E80-3943-4521-B308-2A4AADF281C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1" name="TextBox 3160">
          <a:extLst>
            <a:ext uri="{FF2B5EF4-FFF2-40B4-BE49-F238E27FC236}">
              <a16:creationId xmlns:a16="http://schemas.microsoft.com/office/drawing/2014/main" id="{2BB2A3C2-8F53-40E0-A13E-D04C772822E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2" name="TextBox 3161">
          <a:extLst>
            <a:ext uri="{FF2B5EF4-FFF2-40B4-BE49-F238E27FC236}">
              <a16:creationId xmlns:a16="http://schemas.microsoft.com/office/drawing/2014/main" id="{B11E6E4F-9E8C-49FD-8B51-B1C29EEC853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3" name="TextBox 251">
          <a:extLst>
            <a:ext uri="{FF2B5EF4-FFF2-40B4-BE49-F238E27FC236}">
              <a16:creationId xmlns:a16="http://schemas.microsoft.com/office/drawing/2014/main" id="{56DDB4A7-116A-4337-B0A3-F460A49F8383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4" name="TextBox 502">
          <a:extLst>
            <a:ext uri="{FF2B5EF4-FFF2-40B4-BE49-F238E27FC236}">
              <a16:creationId xmlns:a16="http://schemas.microsoft.com/office/drawing/2014/main" id="{A67DB437-8639-4D5C-94CF-8095FCB239C0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5" name="TextBox 505">
          <a:extLst>
            <a:ext uri="{FF2B5EF4-FFF2-40B4-BE49-F238E27FC236}">
              <a16:creationId xmlns:a16="http://schemas.microsoft.com/office/drawing/2014/main" id="{3B2A9D39-69A2-4DB1-845A-D9222CC2D3CE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6" name="TextBox 507">
          <a:extLst>
            <a:ext uri="{FF2B5EF4-FFF2-40B4-BE49-F238E27FC236}">
              <a16:creationId xmlns:a16="http://schemas.microsoft.com/office/drawing/2014/main" id="{6896EBD0-9F7D-4B0B-BDC2-3CDD6954370F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7" name="TextBox 509">
          <a:extLst>
            <a:ext uri="{FF2B5EF4-FFF2-40B4-BE49-F238E27FC236}">
              <a16:creationId xmlns:a16="http://schemas.microsoft.com/office/drawing/2014/main" id="{A4895549-7A9C-40A0-93E9-9B8CFEC4F346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8" name="TextBox 511">
          <a:extLst>
            <a:ext uri="{FF2B5EF4-FFF2-40B4-BE49-F238E27FC236}">
              <a16:creationId xmlns:a16="http://schemas.microsoft.com/office/drawing/2014/main" id="{B8B5D6FA-246B-4C96-8A69-1389C7E8F26B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69" name="TextBox 513">
          <a:extLst>
            <a:ext uri="{FF2B5EF4-FFF2-40B4-BE49-F238E27FC236}">
              <a16:creationId xmlns:a16="http://schemas.microsoft.com/office/drawing/2014/main" id="{5E788262-2795-425D-9B9C-3433F8B76F42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0" name="TextBox 515">
          <a:extLst>
            <a:ext uri="{FF2B5EF4-FFF2-40B4-BE49-F238E27FC236}">
              <a16:creationId xmlns:a16="http://schemas.microsoft.com/office/drawing/2014/main" id="{8D455C23-31F0-4E3E-B5DF-D3C1092ADF75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1" name="TextBox 517">
          <a:extLst>
            <a:ext uri="{FF2B5EF4-FFF2-40B4-BE49-F238E27FC236}">
              <a16:creationId xmlns:a16="http://schemas.microsoft.com/office/drawing/2014/main" id="{97581701-8635-44D9-B66F-E629C691F2CC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2" name="TextBox 519">
          <a:extLst>
            <a:ext uri="{FF2B5EF4-FFF2-40B4-BE49-F238E27FC236}">
              <a16:creationId xmlns:a16="http://schemas.microsoft.com/office/drawing/2014/main" id="{961B807B-91C9-4D7C-AB4C-48CF7166C2DA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3" name="TextBox 521">
          <a:extLst>
            <a:ext uri="{FF2B5EF4-FFF2-40B4-BE49-F238E27FC236}">
              <a16:creationId xmlns:a16="http://schemas.microsoft.com/office/drawing/2014/main" id="{AFEB3C99-A7AF-4619-BA2E-2529E9ECA14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74" name="TextBox 523">
          <a:extLst>
            <a:ext uri="{FF2B5EF4-FFF2-40B4-BE49-F238E27FC236}">
              <a16:creationId xmlns:a16="http://schemas.microsoft.com/office/drawing/2014/main" id="{0649FBB6-18C9-48E3-9112-3644D3DC85E1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5" name="TextBox 525">
          <a:extLst>
            <a:ext uri="{FF2B5EF4-FFF2-40B4-BE49-F238E27FC236}">
              <a16:creationId xmlns:a16="http://schemas.microsoft.com/office/drawing/2014/main" id="{17765E0F-6433-4048-8A41-9B110AAC9589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311</xdr:row>
      <xdr:rowOff>0</xdr:rowOff>
    </xdr:from>
    <xdr:ext cx="182971" cy="264560"/>
    <xdr:sp macro="" textlink="">
      <xdr:nvSpPr>
        <xdr:cNvPr id="3176" name="TextBox 527">
          <a:extLst>
            <a:ext uri="{FF2B5EF4-FFF2-40B4-BE49-F238E27FC236}">
              <a16:creationId xmlns:a16="http://schemas.microsoft.com/office/drawing/2014/main" id="{6442B86A-A86F-456E-97D7-B5A2386E2ED5}"/>
            </a:ext>
          </a:extLst>
        </xdr:cNvPr>
        <xdr:cNvSpPr txBox="1"/>
      </xdr:nvSpPr>
      <xdr:spPr>
        <a:xfrm>
          <a:off x="2422525" y="58350150"/>
          <a:ext cx="18297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7" name="TextBox 529">
          <a:extLst>
            <a:ext uri="{FF2B5EF4-FFF2-40B4-BE49-F238E27FC236}">
              <a16:creationId xmlns:a16="http://schemas.microsoft.com/office/drawing/2014/main" id="{F616C12C-3D47-47FD-A797-9EEEE1F518A4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8" name="TextBox 531">
          <a:extLst>
            <a:ext uri="{FF2B5EF4-FFF2-40B4-BE49-F238E27FC236}">
              <a16:creationId xmlns:a16="http://schemas.microsoft.com/office/drawing/2014/main" id="{99BE94FF-A043-4AD5-BAB6-5AD8071BAF9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113665</xdr:colOff>
      <xdr:row>311</xdr:row>
      <xdr:rowOff>0</xdr:rowOff>
    </xdr:from>
    <xdr:ext cx="184731" cy="264560"/>
    <xdr:sp macro="" textlink="">
      <xdr:nvSpPr>
        <xdr:cNvPr id="3179" name="TextBox 532">
          <a:extLst>
            <a:ext uri="{FF2B5EF4-FFF2-40B4-BE49-F238E27FC236}">
              <a16:creationId xmlns:a16="http://schemas.microsoft.com/office/drawing/2014/main" id="{37EED270-1FD1-4929-AD09-0AEBE9A39157}"/>
            </a:ext>
          </a:extLst>
        </xdr:cNvPr>
        <xdr:cNvSpPr txBox="1"/>
      </xdr:nvSpPr>
      <xdr:spPr>
        <a:xfrm>
          <a:off x="22853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0" name="TextBox 3179">
          <a:extLst>
            <a:ext uri="{FF2B5EF4-FFF2-40B4-BE49-F238E27FC236}">
              <a16:creationId xmlns:a16="http://schemas.microsoft.com/office/drawing/2014/main" id="{B09829E3-837B-466C-B7EA-E717CEBA366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1" name="TextBox 3180">
          <a:extLst>
            <a:ext uri="{FF2B5EF4-FFF2-40B4-BE49-F238E27FC236}">
              <a16:creationId xmlns:a16="http://schemas.microsoft.com/office/drawing/2014/main" id="{E5CB8CD8-DF9A-4327-AD92-537204359D6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2" name="TextBox 3181">
          <a:extLst>
            <a:ext uri="{FF2B5EF4-FFF2-40B4-BE49-F238E27FC236}">
              <a16:creationId xmlns:a16="http://schemas.microsoft.com/office/drawing/2014/main" id="{F0817864-3543-4E73-BFB6-AFA8D7FF350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3" name="TextBox 3182">
          <a:extLst>
            <a:ext uri="{FF2B5EF4-FFF2-40B4-BE49-F238E27FC236}">
              <a16:creationId xmlns:a16="http://schemas.microsoft.com/office/drawing/2014/main" id="{771A58C4-8E1D-4B16-8770-B2E793CF26F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184" name="TextBox 3183">
          <a:extLst>
            <a:ext uri="{FF2B5EF4-FFF2-40B4-BE49-F238E27FC236}">
              <a16:creationId xmlns:a16="http://schemas.microsoft.com/office/drawing/2014/main" id="{8C673DCD-64EF-4361-A8C2-6ABF2E885E8C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5" name="TextBox 3184">
          <a:extLst>
            <a:ext uri="{FF2B5EF4-FFF2-40B4-BE49-F238E27FC236}">
              <a16:creationId xmlns:a16="http://schemas.microsoft.com/office/drawing/2014/main" id="{F069CBB5-439A-41DE-A2A0-76C53E08BB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6" name="TextBox 3185">
          <a:extLst>
            <a:ext uri="{FF2B5EF4-FFF2-40B4-BE49-F238E27FC236}">
              <a16:creationId xmlns:a16="http://schemas.microsoft.com/office/drawing/2014/main" id="{D1C5E6D6-54FF-404F-A3B7-57850C2A1A6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7" name="TextBox 3186">
          <a:extLst>
            <a:ext uri="{FF2B5EF4-FFF2-40B4-BE49-F238E27FC236}">
              <a16:creationId xmlns:a16="http://schemas.microsoft.com/office/drawing/2014/main" id="{F05C9C33-C6BF-447A-A915-70D66BE6339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8" name="TextBox 3187">
          <a:extLst>
            <a:ext uri="{FF2B5EF4-FFF2-40B4-BE49-F238E27FC236}">
              <a16:creationId xmlns:a16="http://schemas.microsoft.com/office/drawing/2014/main" id="{A16809C2-5C15-49C8-A3D1-4452B7C3D5D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89" name="TextBox 3188">
          <a:extLst>
            <a:ext uri="{FF2B5EF4-FFF2-40B4-BE49-F238E27FC236}">
              <a16:creationId xmlns:a16="http://schemas.microsoft.com/office/drawing/2014/main" id="{50A69029-842F-42D7-A9B7-712D402B366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0" name="TextBox 3189">
          <a:extLst>
            <a:ext uri="{FF2B5EF4-FFF2-40B4-BE49-F238E27FC236}">
              <a16:creationId xmlns:a16="http://schemas.microsoft.com/office/drawing/2014/main" id="{0873B7C7-2E1A-4B46-B294-69240BA9DA8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1" name="TextBox 3190">
          <a:extLst>
            <a:ext uri="{FF2B5EF4-FFF2-40B4-BE49-F238E27FC236}">
              <a16:creationId xmlns:a16="http://schemas.microsoft.com/office/drawing/2014/main" id="{DD7EB333-F0B3-4DE5-8FC0-AC82BAD650E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2" name="TextBox 3191">
          <a:extLst>
            <a:ext uri="{FF2B5EF4-FFF2-40B4-BE49-F238E27FC236}">
              <a16:creationId xmlns:a16="http://schemas.microsoft.com/office/drawing/2014/main" id="{6046FEB8-C7A6-4D69-8819-9956680B67A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3" name="TextBox 3192">
          <a:extLst>
            <a:ext uri="{FF2B5EF4-FFF2-40B4-BE49-F238E27FC236}">
              <a16:creationId xmlns:a16="http://schemas.microsoft.com/office/drawing/2014/main" id="{17DAB59E-2A31-4CA5-A6C7-7D62C5A44C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4" name="TextBox 3193">
          <a:extLst>
            <a:ext uri="{FF2B5EF4-FFF2-40B4-BE49-F238E27FC236}">
              <a16:creationId xmlns:a16="http://schemas.microsoft.com/office/drawing/2014/main" id="{4E908691-7106-493C-994B-1E07223B0E3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5" name="TextBox 3194">
          <a:extLst>
            <a:ext uri="{FF2B5EF4-FFF2-40B4-BE49-F238E27FC236}">
              <a16:creationId xmlns:a16="http://schemas.microsoft.com/office/drawing/2014/main" id="{BD0C0FB1-5C84-4ACC-AC12-8D8937102F9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6" name="TextBox 3195">
          <a:extLst>
            <a:ext uri="{FF2B5EF4-FFF2-40B4-BE49-F238E27FC236}">
              <a16:creationId xmlns:a16="http://schemas.microsoft.com/office/drawing/2014/main" id="{4655CBC1-0505-452E-B2DB-2AF9BB7A0F7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7" name="TextBox 3196">
          <a:extLst>
            <a:ext uri="{FF2B5EF4-FFF2-40B4-BE49-F238E27FC236}">
              <a16:creationId xmlns:a16="http://schemas.microsoft.com/office/drawing/2014/main" id="{42CC1119-7173-4ED4-A7F9-4E00A3D692B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8" name="TextBox 3197">
          <a:extLst>
            <a:ext uri="{FF2B5EF4-FFF2-40B4-BE49-F238E27FC236}">
              <a16:creationId xmlns:a16="http://schemas.microsoft.com/office/drawing/2014/main" id="{DDD29050-83C6-4F7E-888F-ECFE121E784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199" name="TextBox 3198">
          <a:extLst>
            <a:ext uri="{FF2B5EF4-FFF2-40B4-BE49-F238E27FC236}">
              <a16:creationId xmlns:a16="http://schemas.microsoft.com/office/drawing/2014/main" id="{F9A70075-3E23-40CA-9801-D0F0AEBE7BE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0" name="TextBox 3199">
          <a:extLst>
            <a:ext uri="{FF2B5EF4-FFF2-40B4-BE49-F238E27FC236}">
              <a16:creationId xmlns:a16="http://schemas.microsoft.com/office/drawing/2014/main" id="{B970CBEB-EE01-466A-9D71-B1D2BECF77A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1" name="TextBox 3200">
          <a:extLst>
            <a:ext uri="{FF2B5EF4-FFF2-40B4-BE49-F238E27FC236}">
              <a16:creationId xmlns:a16="http://schemas.microsoft.com/office/drawing/2014/main" id="{2636636A-E111-4F2C-B193-0D28D114DF7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2" name="TextBox 3201">
          <a:extLst>
            <a:ext uri="{FF2B5EF4-FFF2-40B4-BE49-F238E27FC236}">
              <a16:creationId xmlns:a16="http://schemas.microsoft.com/office/drawing/2014/main" id="{6B137DCE-3FCE-40DF-B7AC-24C07ED6A4A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03" name="TextBox 3202">
          <a:extLst>
            <a:ext uri="{FF2B5EF4-FFF2-40B4-BE49-F238E27FC236}">
              <a16:creationId xmlns:a16="http://schemas.microsoft.com/office/drawing/2014/main" id="{61C536ED-3ECB-4E7D-8846-BD4B22AE460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04" name="TextBox 3203">
          <a:extLst>
            <a:ext uri="{FF2B5EF4-FFF2-40B4-BE49-F238E27FC236}">
              <a16:creationId xmlns:a16="http://schemas.microsoft.com/office/drawing/2014/main" id="{28A98460-F25F-46C3-AB5C-BB68F97ED5F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5" name="TextBox 3204">
          <a:extLst>
            <a:ext uri="{FF2B5EF4-FFF2-40B4-BE49-F238E27FC236}">
              <a16:creationId xmlns:a16="http://schemas.microsoft.com/office/drawing/2014/main" id="{088C5583-CD01-4EE9-8B9D-D101149AFF6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6" name="TextBox 3205">
          <a:extLst>
            <a:ext uri="{FF2B5EF4-FFF2-40B4-BE49-F238E27FC236}">
              <a16:creationId xmlns:a16="http://schemas.microsoft.com/office/drawing/2014/main" id="{DF462C5D-7163-46E6-8620-FD6AB0BBA92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07" name="TextBox 3206">
          <a:extLst>
            <a:ext uri="{FF2B5EF4-FFF2-40B4-BE49-F238E27FC236}">
              <a16:creationId xmlns:a16="http://schemas.microsoft.com/office/drawing/2014/main" id="{C1C1D743-49DE-4027-B45A-2BEA814BBC7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08" name="TextBox 3207">
          <a:extLst>
            <a:ext uri="{FF2B5EF4-FFF2-40B4-BE49-F238E27FC236}">
              <a16:creationId xmlns:a16="http://schemas.microsoft.com/office/drawing/2014/main" id="{CD0EFF3B-ADFB-45F4-BCFF-B573267401B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09" name="TextBox 3208">
          <a:extLst>
            <a:ext uri="{FF2B5EF4-FFF2-40B4-BE49-F238E27FC236}">
              <a16:creationId xmlns:a16="http://schemas.microsoft.com/office/drawing/2014/main" id="{C9CD73C2-9A8F-438D-9DF6-A23EEDF1DD8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0" name="TextBox 3209">
          <a:extLst>
            <a:ext uri="{FF2B5EF4-FFF2-40B4-BE49-F238E27FC236}">
              <a16:creationId xmlns:a16="http://schemas.microsoft.com/office/drawing/2014/main" id="{5219FB0C-67AD-4135-A942-4FBBF8A761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11" name="TextBox 3210">
          <a:extLst>
            <a:ext uri="{FF2B5EF4-FFF2-40B4-BE49-F238E27FC236}">
              <a16:creationId xmlns:a16="http://schemas.microsoft.com/office/drawing/2014/main" id="{084C89EC-2075-4A4D-9713-5D5CAEA425F3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12" name="TextBox 3211">
          <a:extLst>
            <a:ext uri="{FF2B5EF4-FFF2-40B4-BE49-F238E27FC236}">
              <a16:creationId xmlns:a16="http://schemas.microsoft.com/office/drawing/2014/main" id="{19EE634E-A8B8-453C-A05D-8121358CF8A8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3" name="TextBox 3212">
          <a:extLst>
            <a:ext uri="{FF2B5EF4-FFF2-40B4-BE49-F238E27FC236}">
              <a16:creationId xmlns:a16="http://schemas.microsoft.com/office/drawing/2014/main" id="{35F899D3-391B-45D8-A747-F24B0475574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4" name="TextBox 3213">
          <a:extLst>
            <a:ext uri="{FF2B5EF4-FFF2-40B4-BE49-F238E27FC236}">
              <a16:creationId xmlns:a16="http://schemas.microsoft.com/office/drawing/2014/main" id="{78009CB8-3D4F-4310-9DF0-DC8DC7611E4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5" name="TextBox 3214">
          <a:extLst>
            <a:ext uri="{FF2B5EF4-FFF2-40B4-BE49-F238E27FC236}">
              <a16:creationId xmlns:a16="http://schemas.microsoft.com/office/drawing/2014/main" id="{32EC5B07-FF29-4B9A-B3C2-F7F736C2B75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16" name="TextBox 3215">
          <a:extLst>
            <a:ext uri="{FF2B5EF4-FFF2-40B4-BE49-F238E27FC236}">
              <a16:creationId xmlns:a16="http://schemas.microsoft.com/office/drawing/2014/main" id="{71DA7485-040F-4A92-A06B-E1B9D240D9B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7" name="TextBox 3216">
          <a:extLst>
            <a:ext uri="{FF2B5EF4-FFF2-40B4-BE49-F238E27FC236}">
              <a16:creationId xmlns:a16="http://schemas.microsoft.com/office/drawing/2014/main" id="{C2D545B1-843C-4B67-88EE-FB3B56C4768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18" name="TextBox 3217">
          <a:extLst>
            <a:ext uri="{FF2B5EF4-FFF2-40B4-BE49-F238E27FC236}">
              <a16:creationId xmlns:a16="http://schemas.microsoft.com/office/drawing/2014/main" id="{226ACF70-381B-4917-BCAB-3C3798E730D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19" name="TextBox 3218">
          <a:extLst>
            <a:ext uri="{FF2B5EF4-FFF2-40B4-BE49-F238E27FC236}">
              <a16:creationId xmlns:a16="http://schemas.microsoft.com/office/drawing/2014/main" id="{661BA61B-3738-40C3-8D92-F676E81058F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20" name="TextBox 3219">
          <a:extLst>
            <a:ext uri="{FF2B5EF4-FFF2-40B4-BE49-F238E27FC236}">
              <a16:creationId xmlns:a16="http://schemas.microsoft.com/office/drawing/2014/main" id="{40E916E4-696C-4EFA-9F33-678A81CAAEC7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1" name="TextBox 250">
          <a:extLst>
            <a:ext uri="{FF2B5EF4-FFF2-40B4-BE49-F238E27FC236}">
              <a16:creationId xmlns:a16="http://schemas.microsoft.com/office/drawing/2014/main" id="{E4627E35-B350-4F36-A7E5-2453B0C8788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2" name="TextBox 251">
          <a:extLst>
            <a:ext uri="{FF2B5EF4-FFF2-40B4-BE49-F238E27FC236}">
              <a16:creationId xmlns:a16="http://schemas.microsoft.com/office/drawing/2014/main" id="{63219775-4384-4F09-B329-630E6FB9B3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3" name="TextBox 501">
          <a:extLst>
            <a:ext uri="{FF2B5EF4-FFF2-40B4-BE49-F238E27FC236}">
              <a16:creationId xmlns:a16="http://schemas.microsoft.com/office/drawing/2014/main" id="{CF473391-7344-4FF1-B49A-7AE4CE18118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4" name="TextBox 502">
          <a:extLst>
            <a:ext uri="{FF2B5EF4-FFF2-40B4-BE49-F238E27FC236}">
              <a16:creationId xmlns:a16="http://schemas.microsoft.com/office/drawing/2014/main" id="{8A53F377-801B-403F-A96B-B4DCB7605A9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225" name="TextBox 503">
          <a:extLst>
            <a:ext uri="{FF2B5EF4-FFF2-40B4-BE49-F238E27FC236}">
              <a16:creationId xmlns:a16="http://schemas.microsoft.com/office/drawing/2014/main" id="{AC23C056-094A-4A58-8505-AE92A4368A6F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6" name="TextBox 504">
          <a:extLst>
            <a:ext uri="{FF2B5EF4-FFF2-40B4-BE49-F238E27FC236}">
              <a16:creationId xmlns:a16="http://schemas.microsoft.com/office/drawing/2014/main" id="{690B7AF5-B671-4294-8F45-B98BFF86E88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7" name="TextBox 505">
          <a:extLst>
            <a:ext uri="{FF2B5EF4-FFF2-40B4-BE49-F238E27FC236}">
              <a16:creationId xmlns:a16="http://schemas.microsoft.com/office/drawing/2014/main" id="{89082D56-DDB7-43A5-B412-C898F2E7E13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8" name="TextBox 506">
          <a:extLst>
            <a:ext uri="{FF2B5EF4-FFF2-40B4-BE49-F238E27FC236}">
              <a16:creationId xmlns:a16="http://schemas.microsoft.com/office/drawing/2014/main" id="{77C4867E-F715-45C8-BC3A-04E25F59C61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29" name="TextBox 507">
          <a:extLst>
            <a:ext uri="{FF2B5EF4-FFF2-40B4-BE49-F238E27FC236}">
              <a16:creationId xmlns:a16="http://schemas.microsoft.com/office/drawing/2014/main" id="{04731CBC-4CD5-4561-8C81-BF46458022B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0" name="TextBox 508">
          <a:extLst>
            <a:ext uri="{FF2B5EF4-FFF2-40B4-BE49-F238E27FC236}">
              <a16:creationId xmlns:a16="http://schemas.microsoft.com/office/drawing/2014/main" id="{010B675E-C414-4ABA-9D60-36DFE0AF5FD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1" name="TextBox 509">
          <a:extLst>
            <a:ext uri="{FF2B5EF4-FFF2-40B4-BE49-F238E27FC236}">
              <a16:creationId xmlns:a16="http://schemas.microsoft.com/office/drawing/2014/main" id="{6F7555F8-E765-431C-BC55-51EFA9B2C6E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2" name="TextBox 510">
          <a:extLst>
            <a:ext uri="{FF2B5EF4-FFF2-40B4-BE49-F238E27FC236}">
              <a16:creationId xmlns:a16="http://schemas.microsoft.com/office/drawing/2014/main" id="{9457265C-3B0E-483B-ADD8-B8C5780CA43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3" name="TextBox 511">
          <a:extLst>
            <a:ext uri="{FF2B5EF4-FFF2-40B4-BE49-F238E27FC236}">
              <a16:creationId xmlns:a16="http://schemas.microsoft.com/office/drawing/2014/main" id="{5AAFD2D6-F9DD-40A9-AD25-F2A089821A0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4" name="TextBox 512">
          <a:extLst>
            <a:ext uri="{FF2B5EF4-FFF2-40B4-BE49-F238E27FC236}">
              <a16:creationId xmlns:a16="http://schemas.microsoft.com/office/drawing/2014/main" id="{92EFF2BE-9C84-4C22-B38E-F11E9B3DEF4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5" name="TextBox 513">
          <a:extLst>
            <a:ext uri="{FF2B5EF4-FFF2-40B4-BE49-F238E27FC236}">
              <a16:creationId xmlns:a16="http://schemas.microsoft.com/office/drawing/2014/main" id="{A4F9A94F-4F7B-4832-9935-A3C394E50FD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6" name="TextBox 514">
          <a:extLst>
            <a:ext uri="{FF2B5EF4-FFF2-40B4-BE49-F238E27FC236}">
              <a16:creationId xmlns:a16="http://schemas.microsoft.com/office/drawing/2014/main" id="{45FF29BA-3509-4110-ACC2-CD12EA9D455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7" name="TextBox 515">
          <a:extLst>
            <a:ext uri="{FF2B5EF4-FFF2-40B4-BE49-F238E27FC236}">
              <a16:creationId xmlns:a16="http://schemas.microsoft.com/office/drawing/2014/main" id="{2004961B-DA85-402E-9897-ECB0569214E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8" name="TextBox 516">
          <a:extLst>
            <a:ext uri="{FF2B5EF4-FFF2-40B4-BE49-F238E27FC236}">
              <a16:creationId xmlns:a16="http://schemas.microsoft.com/office/drawing/2014/main" id="{C3422D3D-264C-4058-AF6A-9E1C7878210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39" name="TextBox 517">
          <a:extLst>
            <a:ext uri="{FF2B5EF4-FFF2-40B4-BE49-F238E27FC236}">
              <a16:creationId xmlns:a16="http://schemas.microsoft.com/office/drawing/2014/main" id="{9AFC6013-BD36-45B4-A350-1DA9AFBA50E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0" name="TextBox 518">
          <a:extLst>
            <a:ext uri="{FF2B5EF4-FFF2-40B4-BE49-F238E27FC236}">
              <a16:creationId xmlns:a16="http://schemas.microsoft.com/office/drawing/2014/main" id="{81D044EA-9356-4BE9-917A-2026FFE5E57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1" name="TextBox 519">
          <a:extLst>
            <a:ext uri="{FF2B5EF4-FFF2-40B4-BE49-F238E27FC236}">
              <a16:creationId xmlns:a16="http://schemas.microsoft.com/office/drawing/2014/main" id="{71013506-67EF-426D-9C8C-DE5FBFAA54C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2" name="TextBox 520">
          <a:extLst>
            <a:ext uri="{FF2B5EF4-FFF2-40B4-BE49-F238E27FC236}">
              <a16:creationId xmlns:a16="http://schemas.microsoft.com/office/drawing/2014/main" id="{7141E1DE-0F14-47B9-BC1A-C8DA1D54DEE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3" name="TextBox 521">
          <a:extLst>
            <a:ext uri="{FF2B5EF4-FFF2-40B4-BE49-F238E27FC236}">
              <a16:creationId xmlns:a16="http://schemas.microsoft.com/office/drawing/2014/main" id="{3FA6BC50-15D1-4043-87A0-6FAD3D28A16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44" name="TextBox 522">
          <a:extLst>
            <a:ext uri="{FF2B5EF4-FFF2-40B4-BE49-F238E27FC236}">
              <a16:creationId xmlns:a16="http://schemas.microsoft.com/office/drawing/2014/main" id="{9C7B603D-67C9-4025-BF84-E8230BC61CC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45" name="TextBox 523">
          <a:extLst>
            <a:ext uri="{FF2B5EF4-FFF2-40B4-BE49-F238E27FC236}">
              <a16:creationId xmlns:a16="http://schemas.microsoft.com/office/drawing/2014/main" id="{137EDFAC-6CE8-487C-9115-2E86B2575AF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6" name="TextBox 524">
          <a:extLst>
            <a:ext uri="{FF2B5EF4-FFF2-40B4-BE49-F238E27FC236}">
              <a16:creationId xmlns:a16="http://schemas.microsoft.com/office/drawing/2014/main" id="{8C3E6599-3744-457B-9AF1-5910CA9B13A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47" name="TextBox 525">
          <a:extLst>
            <a:ext uri="{FF2B5EF4-FFF2-40B4-BE49-F238E27FC236}">
              <a16:creationId xmlns:a16="http://schemas.microsoft.com/office/drawing/2014/main" id="{67FD4A2B-F24B-427B-83E2-A7CE61EC974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48" name="TextBox 526">
          <a:extLst>
            <a:ext uri="{FF2B5EF4-FFF2-40B4-BE49-F238E27FC236}">
              <a16:creationId xmlns:a16="http://schemas.microsoft.com/office/drawing/2014/main" id="{B72173C7-A3D4-4F76-96F4-C8065BF90B4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49" name="TextBox 527">
          <a:extLst>
            <a:ext uri="{FF2B5EF4-FFF2-40B4-BE49-F238E27FC236}">
              <a16:creationId xmlns:a16="http://schemas.microsoft.com/office/drawing/2014/main" id="{3D909878-CDE9-4B91-9BF4-8DAD19AA6F8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0" name="TextBox 528">
          <a:extLst>
            <a:ext uri="{FF2B5EF4-FFF2-40B4-BE49-F238E27FC236}">
              <a16:creationId xmlns:a16="http://schemas.microsoft.com/office/drawing/2014/main" id="{BF8742B3-1DE7-4F1C-8D5B-500A07A6040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1" name="TextBox 529">
          <a:extLst>
            <a:ext uri="{FF2B5EF4-FFF2-40B4-BE49-F238E27FC236}">
              <a16:creationId xmlns:a16="http://schemas.microsoft.com/office/drawing/2014/main" id="{24EEEA12-8E59-433A-8775-4327D962A20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52" name="TextBox 530">
          <a:extLst>
            <a:ext uri="{FF2B5EF4-FFF2-40B4-BE49-F238E27FC236}">
              <a16:creationId xmlns:a16="http://schemas.microsoft.com/office/drawing/2014/main" id="{33E3659D-FC2C-4D4D-8AD1-1EB929A43DCC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53" name="TextBox 531">
          <a:extLst>
            <a:ext uri="{FF2B5EF4-FFF2-40B4-BE49-F238E27FC236}">
              <a16:creationId xmlns:a16="http://schemas.microsoft.com/office/drawing/2014/main" id="{22D2FF4E-9F48-4479-A15F-C8EC49EC8CC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4" name="TextBox 532">
          <a:extLst>
            <a:ext uri="{FF2B5EF4-FFF2-40B4-BE49-F238E27FC236}">
              <a16:creationId xmlns:a16="http://schemas.microsoft.com/office/drawing/2014/main" id="{13721EFB-9C73-464D-A57D-2920678B7AD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5" name="TextBox 284">
          <a:extLst>
            <a:ext uri="{FF2B5EF4-FFF2-40B4-BE49-F238E27FC236}">
              <a16:creationId xmlns:a16="http://schemas.microsoft.com/office/drawing/2014/main" id="{B70225FC-E7F8-40FD-83B4-345F3A38685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6" name="TextBox 285">
          <a:extLst>
            <a:ext uri="{FF2B5EF4-FFF2-40B4-BE49-F238E27FC236}">
              <a16:creationId xmlns:a16="http://schemas.microsoft.com/office/drawing/2014/main" id="{2724ABF9-2A9B-451E-B735-D4897E2D8B8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57" name="TextBox 286">
          <a:extLst>
            <a:ext uri="{FF2B5EF4-FFF2-40B4-BE49-F238E27FC236}">
              <a16:creationId xmlns:a16="http://schemas.microsoft.com/office/drawing/2014/main" id="{B5E4A51D-2E90-424C-91BD-9AE8C256C2E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58" name="TextBox 287">
          <a:extLst>
            <a:ext uri="{FF2B5EF4-FFF2-40B4-BE49-F238E27FC236}">
              <a16:creationId xmlns:a16="http://schemas.microsoft.com/office/drawing/2014/main" id="{93D9A54B-A48D-40EA-8C15-FADDCA49271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59" name="TextBox 288">
          <a:extLst>
            <a:ext uri="{FF2B5EF4-FFF2-40B4-BE49-F238E27FC236}">
              <a16:creationId xmlns:a16="http://schemas.microsoft.com/office/drawing/2014/main" id="{EB56EE42-C02C-4133-83CC-BF6C3C35F186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0" name="TextBox 289">
          <a:extLst>
            <a:ext uri="{FF2B5EF4-FFF2-40B4-BE49-F238E27FC236}">
              <a16:creationId xmlns:a16="http://schemas.microsoft.com/office/drawing/2014/main" id="{CD0EFFC5-AA69-4A00-AAFA-3715F56420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61" name="TextBox 290">
          <a:extLst>
            <a:ext uri="{FF2B5EF4-FFF2-40B4-BE49-F238E27FC236}">
              <a16:creationId xmlns:a16="http://schemas.microsoft.com/office/drawing/2014/main" id="{E444BBAD-E71E-4E5C-BC39-314E0908D0D8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2" name="TextBox 3261">
          <a:extLst>
            <a:ext uri="{FF2B5EF4-FFF2-40B4-BE49-F238E27FC236}">
              <a16:creationId xmlns:a16="http://schemas.microsoft.com/office/drawing/2014/main" id="{7DDD90A0-4AD7-48A3-A4DE-12AE8B0BE57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3" name="TextBox 3262">
          <a:extLst>
            <a:ext uri="{FF2B5EF4-FFF2-40B4-BE49-F238E27FC236}">
              <a16:creationId xmlns:a16="http://schemas.microsoft.com/office/drawing/2014/main" id="{B5F15FCF-448B-452B-AA39-052E7A9A59D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4" name="TextBox 250">
          <a:extLst>
            <a:ext uri="{FF2B5EF4-FFF2-40B4-BE49-F238E27FC236}">
              <a16:creationId xmlns:a16="http://schemas.microsoft.com/office/drawing/2014/main" id="{C1B1E849-7C71-4403-B3C6-74EE73551C1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5" name="TextBox 501">
          <a:extLst>
            <a:ext uri="{FF2B5EF4-FFF2-40B4-BE49-F238E27FC236}">
              <a16:creationId xmlns:a16="http://schemas.microsoft.com/office/drawing/2014/main" id="{768C653A-1F58-4D07-8E9D-AA15ECEB9C7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6" name="TextBox 3265">
          <a:extLst>
            <a:ext uri="{FF2B5EF4-FFF2-40B4-BE49-F238E27FC236}">
              <a16:creationId xmlns:a16="http://schemas.microsoft.com/office/drawing/2014/main" id="{88CE5BA2-271E-44D3-B8E0-6AD184A2AAA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7" name="TextBox 3266">
          <a:extLst>
            <a:ext uri="{FF2B5EF4-FFF2-40B4-BE49-F238E27FC236}">
              <a16:creationId xmlns:a16="http://schemas.microsoft.com/office/drawing/2014/main" id="{B2A4C76D-9CF3-4E32-A141-4D5ECC3AAA3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268" name="TextBox 3267">
          <a:extLst>
            <a:ext uri="{FF2B5EF4-FFF2-40B4-BE49-F238E27FC236}">
              <a16:creationId xmlns:a16="http://schemas.microsoft.com/office/drawing/2014/main" id="{BB7D5775-3941-421B-B614-478DBA90F95A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69" name="TextBox 3268">
          <a:extLst>
            <a:ext uri="{FF2B5EF4-FFF2-40B4-BE49-F238E27FC236}">
              <a16:creationId xmlns:a16="http://schemas.microsoft.com/office/drawing/2014/main" id="{4487B267-3A76-4DDE-9CA8-C7EB8197A7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0" name="TextBox 3269">
          <a:extLst>
            <a:ext uri="{FF2B5EF4-FFF2-40B4-BE49-F238E27FC236}">
              <a16:creationId xmlns:a16="http://schemas.microsoft.com/office/drawing/2014/main" id="{93985395-AF71-43AA-B8E0-FFB44097748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1" name="TextBox 3270">
          <a:extLst>
            <a:ext uri="{FF2B5EF4-FFF2-40B4-BE49-F238E27FC236}">
              <a16:creationId xmlns:a16="http://schemas.microsoft.com/office/drawing/2014/main" id="{C29F8B82-B84C-4EC0-8DA0-49ABDEB8B05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2" name="TextBox 3271">
          <a:extLst>
            <a:ext uri="{FF2B5EF4-FFF2-40B4-BE49-F238E27FC236}">
              <a16:creationId xmlns:a16="http://schemas.microsoft.com/office/drawing/2014/main" id="{3F8D1C7B-5918-48DD-9F0B-32ADD2E4FD1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3" name="TextBox 3272">
          <a:extLst>
            <a:ext uri="{FF2B5EF4-FFF2-40B4-BE49-F238E27FC236}">
              <a16:creationId xmlns:a16="http://schemas.microsoft.com/office/drawing/2014/main" id="{04A39615-65B3-438D-BB03-1958506C822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4" name="TextBox 3273">
          <a:extLst>
            <a:ext uri="{FF2B5EF4-FFF2-40B4-BE49-F238E27FC236}">
              <a16:creationId xmlns:a16="http://schemas.microsoft.com/office/drawing/2014/main" id="{D88519E4-ABB1-411F-A7FC-B279F157108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5" name="TextBox 3274">
          <a:extLst>
            <a:ext uri="{FF2B5EF4-FFF2-40B4-BE49-F238E27FC236}">
              <a16:creationId xmlns:a16="http://schemas.microsoft.com/office/drawing/2014/main" id="{775E7804-2D9A-4F9A-9F49-C59A7879224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6" name="TextBox 3275">
          <a:extLst>
            <a:ext uri="{FF2B5EF4-FFF2-40B4-BE49-F238E27FC236}">
              <a16:creationId xmlns:a16="http://schemas.microsoft.com/office/drawing/2014/main" id="{3356ECDB-A89C-4CAB-9F8E-5B0AD6EC619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7" name="TextBox 3276">
          <a:extLst>
            <a:ext uri="{FF2B5EF4-FFF2-40B4-BE49-F238E27FC236}">
              <a16:creationId xmlns:a16="http://schemas.microsoft.com/office/drawing/2014/main" id="{0B6E244D-043E-4919-A64D-E8209920F2F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78" name="TextBox 3277">
          <a:extLst>
            <a:ext uri="{FF2B5EF4-FFF2-40B4-BE49-F238E27FC236}">
              <a16:creationId xmlns:a16="http://schemas.microsoft.com/office/drawing/2014/main" id="{17C8F92D-F7C6-42CD-BD38-0B8E57306E8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79" name="TextBox 3278">
          <a:extLst>
            <a:ext uri="{FF2B5EF4-FFF2-40B4-BE49-F238E27FC236}">
              <a16:creationId xmlns:a16="http://schemas.microsoft.com/office/drawing/2014/main" id="{29EC6648-21D4-4D32-BD66-36E5FF127E4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80" name="TextBox 3279">
          <a:extLst>
            <a:ext uri="{FF2B5EF4-FFF2-40B4-BE49-F238E27FC236}">
              <a16:creationId xmlns:a16="http://schemas.microsoft.com/office/drawing/2014/main" id="{8B7097EB-1C7D-4F7D-8E7B-5808E2CA2E2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1" name="TextBox 3280">
          <a:extLst>
            <a:ext uri="{FF2B5EF4-FFF2-40B4-BE49-F238E27FC236}">
              <a16:creationId xmlns:a16="http://schemas.microsoft.com/office/drawing/2014/main" id="{636CBDC7-F3D3-494A-8C8E-47D5A2D175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282" name="TextBox 3281">
          <a:extLst>
            <a:ext uri="{FF2B5EF4-FFF2-40B4-BE49-F238E27FC236}">
              <a16:creationId xmlns:a16="http://schemas.microsoft.com/office/drawing/2014/main" id="{1F46BC46-CEA8-48AE-AF00-B16087E65C3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3" name="TextBox 3282">
          <a:extLst>
            <a:ext uri="{FF2B5EF4-FFF2-40B4-BE49-F238E27FC236}">
              <a16:creationId xmlns:a16="http://schemas.microsoft.com/office/drawing/2014/main" id="{D8AD58C9-178B-437C-BF9F-183B92FAD2F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4" name="TextBox 251">
          <a:extLst>
            <a:ext uri="{FF2B5EF4-FFF2-40B4-BE49-F238E27FC236}">
              <a16:creationId xmlns:a16="http://schemas.microsoft.com/office/drawing/2014/main" id="{1115CFCF-D8F0-4E03-92A3-7DE1124D96E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5" name="TextBox 502">
          <a:extLst>
            <a:ext uri="{FF2B5EF4-FFF2-40B4-BE49-F238E27FC236}">
              <a16:creationId xmlns:a16="http://schemas.microsoft.com/office/drawing/2014/main" id="{D61E5B32-919D-403C-9D15-5EF9934DDCF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286" name="TextBox 503">
          <a:extLst>
            <a:ext uri="{FF2B5EF4-FFF2-40B4-BE49-F238E27FC236}">
              <a16:creationId xmlns:a16="http://schemas.microsoft.com/office/drawing/2014/main" id="{71637DFB-41AC-4FAC-A478-B966781F7497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7" name="TextBox 505">
          <a:extLst>
            <a:ext uri="{FF2B5EF4-FFF2-40B4-BE49-F238E27FC236}">
              <a16:creationId xmlns:a16="http://schemas.microsoft.com/office/drawing/2014/main" id="{FA33AEE2-FA65-4C8F-862B-FFEDCD9C41F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8" name="TextBox 507">
          <a:extLst>
            <a:ext uri="{FF2B5EF4-FFF2-40B4-BE49-F238E27FC236}">
              <a16:creationId xmlns:a16="http://schemas.microsoft.com/office/drawing/2014/main" id="{CDBB8BFC-D58E-4332-9054-119399346B5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89" name="TextBox 509">
          <a:extLst>
            <a:ext uri="{FF2B5EF4-FFF2-40B4-BE49-F238E27FC236}">
              <a16:creationId xmlns:a16="http://schemas.microsoft.com/office/drawing/2014/main" id="{72F436AA-F91C-4A69-BAC2-FAD9555FF44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0" name="TextBox 511">
          <a:extLst>
            <a:ext uri="{FF2B5EF4-FFF2-40B4-BE49-F238E27FC236}">
              <a16:creationId xmlns:a16="http://schemas.microsoft.com/office/drawing/2014/main" id="{BB4A5366-2BA4-48E2-B6AB-AD325024DE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1" name="TextBox 513">
          <a:extLst>
            <a:ext uri="{FF2B5EF4-FFF2-40B4-BE49-F238E27FC236}">
              <a16:creationId xmlns:a16="http://schemas.microsoft.com/office/drawing/2014/main" id="{9D33AC89-B936-4BAA-A66B-939FFBF474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2" name="TextBox 515">
          <a:extLst>
            <a:ext uri="{FF2B5EF4-FFF2-40B4-BE49-F238E27FC236}">
              <a16:creationId xmlns:a16="http://schemas.microsoft.com/office/drawing/2014/main" id="{B65FFF22-1AC8-4EA4-830A-38347BC6CB3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3" name="TextBox 517">
          <a:extLst>
            <a:ext uri="{FF2B5EF4-FFF2-40B4-BE49-F238E27FC236}">
              <a16:creationId xmlns:a16="http://schemas.microsoft.com/office/drawing/2014/main" id="{C19F547F-9831-4776-B442-BDC1C080908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4" name="TextBox 519">
          <a:extLst>
            <a:ext uri="{FF2B5EF4-FFF2-40B4-BE49-F238E27FC236}">
              <a16:creationId xmlns:a16="http://schemas.microsoft.com/office/drawing/2014/main" id="{887D5C9F-10D9-42C8-8D33-DDF958BA7C2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5" name="TextBox 521">
          <a:extLst>
            <a:ext uri="{FF2B5EF4-FFF2-40B4-BE49-F238E27FC236}">
              <a16:creationId xmlns:a16="http://schemas.microsoft.com/office/drawing/2014/main" id="{AA25A079-C64F-4C99-8BA2-BC6F8115705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96" name="TextBox 523">
          <a:extLst>
            <a:ext uri="{FF2B5EF4-FFF2-40B4-BE49-F238E27FC236}">
              <a16:creationId xmlns:a16="http://schemas.microsoft.com/office/drawing/2014/main" id="{C548465C-C401-4C29-A710-93F93147C31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7" name="TextBox 525">
          <a:extLst>
            <a:ext uri="{FF2B5EF4-FFF2-40B4-BE49-F238E27FC236}">
              <a16:creationId xmlns:a16="http://schemas.microsoft.com/office/drawing/2014/main" id="{1D69CB42-D52A-4789-9273-A323C2D735E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298" name="TextBox 527">
          <a:extLst>
            <a:ext uri="{FF2B5EF4-FFF2-40B4-BE49-F238E27FC236}">
              <a16:creationId xmlns:a16="http://schemas.microsoft.com/office/drawing/2014/main" id="{1091BEDB-6737-4FC8-9238-528739880DA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299" name="TextBox 529">
          <a:extLst>
            <a:ext uri="{FF2B5EF4-FFF2-40B4-BE49-F238E27FC236}">
              <a16:creationId xmlns:a16="http://schemas.microsoft.com/office/drawing/2014/main" id="{48B90EEF-22D7-4A4B-8273-B98BDD5E169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00" name="TextBox 531">
          <a:extLst>
            <a:ext uri="{FF2B5EF4-FFF2-40B4-BE49-F238E27FC236}">
              <a16:creationId xmlns:a16="http://schemas.microsoft.com/office/drawing/2014/main" id="{B7204477-49E1-4990-A724-37717DCB96D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1" name="TextBox 532">
          <a:extLst>
            <a:ext uri="{FF2B5EF4-FFF2-40B4-BE49-F238E27FC236}">
              <a16:creationId xmlns:a16="http://schemas.microsoft.com/office/drawing/2014/main" id="{D85D3EEE-D458-4124-85E0-0ECDED645C8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2" name="TextBox 3301">
          <a:extLst>
            <a:ext uri="{FF2B5EF4-FFF2-40B4-BE49-F238E27FC236}">
              <a16:creationId xmlns:a16="http://schemas.microsoft.com/office/drawing/2014/main" id="{AF597B29-A21B-489A-B1D4-BB0D6652FE1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3" name="TextBox 3302">
          <a:extLst>
            <a:ext uri="{FF2B5EF4-FFF2-40B4-BE49-F238E27FC236}">
              <a16:creationId xmlns:a16="http://schemas.microsoft.com/office/drawing/2014/main" id="{C997D4F8-D7F2-4207-9939-B9A4743C384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4" name="TextBox 3303">
          <a:extLst>
            <a:ext uri="{FF2B5EF4-FFF2-40B4-BE49-F238E27FC236}">
              <a16:creationId xmlns:a16="http://schemas.microsoft.com/office/drawing/2014/main" id="{10387367-26E9-4F6B-AB01-AFEFE167C73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5" name="TextBox 3304">
          <a:extLst>
            <a:ext uri="{FF2B5EF4-FFF2-40B4-BE49-F238E27FC236}">
              <a16:creationId xmlns:a16="http://schemas.microsoft.com/office/drawing/2014/main" id="{4BAF1575-6C48-4A55-AAFB-3B562E7F797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6" name="TextBox 3305">
          <a:extLst>
            <a:ext uri="{FF2B5EF4-FFF2-40B4-BE49-F238E27FC236}">
              <a16:creationId xmlns:a16="http://schemas.microsoft.com/office/drawing/2014/main" id="{F434B8DD-A4FB-42F9-90FF-DAF936C6B85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7" name="TextBox 3306">
          <a:extLst>
            <a:ext uri="{FF2B5EF4-FFF2-40B4-BE49-F238E27FC236}">
              <a16:creationId xmlns:a16="http://schemas.microsoft.com/office/drawing/2014/main" id="{BDA5F4D6-AC1D-4395-A8DD-8F0EED9F45B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8" name="TextBox 3307">
          <a:extLst>
            <a:ext uri="{FF2B5EF4-FFF2-40B4-BE49-F238E27FC236}">
              <a16:creationId xmlns:a16="http://schemas.microsoft.com/office/drawing/2014/main" id="{568BC4EB-47D6-4E91-9710-DFE6A31B874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09" name="TextBox 3308">
          <a:extLst>
            <a:ext uri="{FF2B5EF4-FFF2-40B4-BE49-F238E27FC236}">
              <a16:creationId xmlns:a16="http://schemas.microsoft.com/office/drawing/2014/main" id="{0B90AF6D-4D79-483F-9BB2-B27A3A20CB7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0" name="TextBox 3309">
          <a:extLst>
            <a:ext uri="{FF2B5EF4-FFF2-40B4-BE49-F238E27FC236}">
              <a16:creationId xmlns:a16="http://schemas.microsoft.com/office/drawing/2014/main" id="{F648FFDB-3A00-489D-AA84-6CDC95FF5EB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11" name="TextBox 3310">
          <a:extLst>
            <a:ext uri="{FF2B5EF4-FFF2-40B4-BE49-F238E27FC236}">
              <a16:creationId xmlns:a16="http://schemas.microsoft.com/office/drawing/2014/main" id="{9A152D9A-0870-41A1-9808-0F661C15F17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2" name="TextBox 3311">
          <a:extLst>
            <a:ext uri="{FF2B5EF4-FFF2-40B4-BE49-F238E27FC236}">
              <a16:creationId xmlns:a16="http://schemas.microsoft.com/office/drawing/2014/main" id="{48CF979B-B116-48AA-A7BE-1243ED7BEA5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13" name="TextBox 3312">
          <a:extLst>
            <a:ext uri="{FF2B5EF4-FFF2-40B4-BE49-F238E27FC236}">
              <a16:creationId xmlns:a16="http://schemas.microsoft.com/office/drawing/2014/main" id="{62E0FF6F-8636-4BF2-A71C-7DC90E64BCF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4" name="TextBox 3313">
          <a:extLst>
            <a:ext uri="{FF2B5EF4-FFF2-40B4-BE49-F238E27FC236}">
              <a16:creationId xmlns:a16="http://schemas.microsoft.com/office/drawing/2014/main" id="{B808085C-B510-475B-8050-E7C50373D60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15" name="TextBox 3314">
          <a:extLst>
            <a:ext uri="{FF2B5EF4-FFF2-40B4-BE49-F238E27FC236}">
              <a16:creationId xmlns:a16="http://schemas.microsoft.com/office/drawing/2014/main" id="{3177E357-2AA4-4EAF-AC62-B13961364727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6" name="TextBox 3315">
          <a:extLst>
            <a:ext uri="{FF2B5EF4-FFF2-40B4-BE49-F238E27FC236}">
              <a16:creationId xmlns:a16="http://schemas.microsoft.com/office/drawing/2014/main" id="{11D86E31-56EB-4049-BA66-58FF952F99D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7" name="TextBox 3316">
          <a:extLst>
            <a:ext uri="{FF2B5EF4-FFF2-40B4-BE49-F238E27FC236}">
              <a16:creationId xmlns:a16="http://schemas.microsoft.com/office/drawing/2014/main" id="{132F3806-9E4F-4B73-95E4-C3CBE2B2F92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18" name="TextBox 3317">
          <a:extLst>
            <a:ext uri="{FF2B5EF4-FFF2-40B4-BE49-F238E27FC236}">
              <a16:creationId xmlns:a16="http://schemas.microsoft.com/office/drawing/2014/main" id="{377B71D5-BBDF-43EC-B662-D92D9ACF1BD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19" name="TextBox 3318">
          <a:extLst>
            <a:ext uri="{FF2B5EF4-FFF2-40B4-BE49-F238E27FC236}">
              <a16:creationId xmlns:a16="http://schemas.microsoft.com/office/drawing/2014/main" id="{E8D01F10-3512-401A-B894-8BDF3D83E4B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20" name="TextBox 3319">
          <a:extLst>
            <a:ext uri="{FF2B5EF4-FFF2-40B4-BE49-F238E27FC236}">
              <a16:creationId xmlns:a16="http://schemas.microsoft.com/office/drawing/2014/main" id="{F7F5FDB1-9AB1-40E0-A27F-41CE1216ACE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1" name="TextBox 3320">
          <a:extLst>
            <a:ext uri="{FF2B5EF4-FFF2-40B4-BE49-F238E27FC236}">
              <a16:creationId xmlns:a16="http://schemas.microsoft.com/office/drawing/2014/main" id="{F3DE3F9E-EEF8-40C5-805F-114B0BB23AD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22" name="TextBox 3321">
          <a:extLst>
            <a:ext uri="{FF2B5EF4-FFF2-40B4-BE49-F238E27FC236}">
              <a16:creationId xmlns:a16="http://schemas.microsoft.com/office/drawing/2014/main" id="{604ECC80-0B92-40F5-BF77-042B9B4B1155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3" name="TextBox 504">
          <a:extLst>
            <a:ext uri="{FF2B5EF4-FFF2-40B4-BE49-F238E27FC236}">
              <a16:creationId xmlns:a16="http://schemas.microsoft.com/office/drawing/2014/main" id="{A976ED0F-75C8-4965-B920-66E6D6B9D26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4" name="TextBox 506">
          <a:extLst>
            <a:ext uri="{FF2B5EF4-FFF2-40B4-BE49-F238E27FC236}">
              <a16:creationId xmlns:a16="http://schemas.microsoft.com/office/drawing/2014/main" id="{C236D587-F8AA-4009-A2F4-8999F277CAF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5" name="TextBox 508">
          <a:extLst>
            <a:ext uri="{FF2B5EF4-FFF2-40B4-BE49-F238E27FC236}">
              <a16:creationId xmlns:a16="http://schemas.microsoft.com/office/drawing/2014/main" id="{024AC726-B85A-49C2-AA2E-AB44FC5FDDF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6" name="TextBox 510">
          <a:extLst>
            <a:ext uri="{FF2B5EF4-FFF2-40B4-BE49-F238E27FC236}">
              <a16:creationId xmlns:a16="http://schemas.microsoft.com/office/drawing/2014/main" id="{70298162-098B-4180-B862-049B202A1EB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7" name="TextBox 512">
          <a:extLst>
            <a:ext uri="{FF2B5EF4-FFF2-40B4-BE49-F238E27FC236}">
              <a16:creationId xmlns:a16="http://schemas.microsoft.com/office/drawing/2014/main" id="{C298595C-FD6B-4155-8EFB-45B4C6F43B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8" name="TextBox 514">
          <a:extLst>
            <a:ext uri="{FF2B5EF4-FFF2-40B4-BE49-F238E27FC236}">
              <a16:creationId xmlns:a16="http://schemas.microsoft.com/office/drawing/2014/main" id="{96996C1A-26AC-4B57-8BA0-AB60CEDC7BD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29" name="TextBox 516">
          <a:extLst>
            <a:ext uri="{FF2B5EF4-FFF2-40B4-BE49-F238E27FC236}">
              <a16:creationId xmlns:a16="http://schemas.microsoft.com/office/drawing/2014/main" id="{CC53549F-3DE6-4A56-A3D1-51E34A70E54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0" name="TextBox 518">
          <a:extLst>
            <a:ext uri="{FF2B5EF4-FFF2-40B4-BE49-F238E27FC236}">
              <a16:creationId xmlns:a16="http://schemas.microsoft.com/office/drawing/2014/main" id="{F70E2A1A-9094-4917-8B96-1BF750F98B7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1" name="TextBox 520">
          <a:extLst>
            <a:ext uri="{FF2B5EF4-FFF2-40B4-BE49-F238E27FC236}">
              <a16:creationId xmlns:a16="http://schemas.microsoft.com/office/drawing/2014/main" id="{C6ADBE3C-5A54-48FA-B084-6971B7A4343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32" name="TextBox 522">
          <a:extLst>
            <a:ext uri="{FF2B5EF4-FFF2-40B4-BE49-F238E27FC236}">
              <a16:creationId xmlns:a16="http://schemas.microsoft.com/office/drawing/2014/main" id="{0D43F557-4661-4C07-A985-40FBA14757E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3" name="TextBox 524">
          <a:extLst>
            <a:ext uri="{FF2B5EF4-FFF2-40B4-BE49-F238E27FC236}">
              <a16:creationId xmlns:a16="http://schemas.microsoft.com/office/drawing/2014/main" id="{CAB3BA56-1F6C-43B3-8572-ED8C06A7BEC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34" name="TextBox 526">
          <a:extLst>
            <a:ext uri="{FF2B5EF4-FFF2-40B4-BE49-F238E27FC236}">
              <a16:creationId xmlns:a16="http://schemas.microsoft.com/office/drawing/2014/main" id="{1F337B92-EB0B-4AF3-A9C0-D8A72555573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5" name="TextBox 528">
          <a:extLst>
            <a:ext uri="{FF2B5EF4-FFF2-40B4-BE49-F238E27FC236}">
              <a16:creationId xmlns:a16="http://schemas.microsoft.com/office/drawing/2014/main" id="{EAA26ED2-31DD-4379-932E-4816DEC8062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36" name="TextBox 530">
          <a:extLst>
            <a:ext uri="{FF2B5EF4-FFF2-40B4-BE49-F238E27FC236}">
              <a16:creationId xmlns:a16="http://schemas.microsoft.com/office/drawing/2014/main" id="{2A8AD476-6091-4B02-B84F-E2281CD9220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7" name="TextBox 284">
          <a:extLst>
            <a:ext uri="{FF2B5EF4-FFF2-40B4-BE49-F238E27FC236}">
              <a16:creationId xmlns:a16="http://schemas.microsoft.com/office/drawing/2014/main" id="{6F3EC2B1-DDE9-476E-9EA1-4787CEEAC00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38" name="TextBox 285">
          <a:extLst>
            <a:ext uri="{FF2B5EF4-FFF2-40B4-BE49-F238E27FC236}">
              <a16:creationId xmlns:a16="http://schemas.microsoft.com/office/drawing/2014/main" id="{94FC465D-62A8-46BE-AEC1-F778B98F96E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39" name="TextBox 286">
          <a:extLst>
            <a:ext uri="{FF2B5EF4-FFF2-40B4-BE49-F238E27FC236}">
              <a16:creationId xmlns:a16="http://schemas.microsoft.com/office/drawing/2014/main" id="{E1C8FBA6-8214-49E4-8223-067A956BEF6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0" name="TextBox 287">
          <a:extLst>
            <a:ext uri="{FF2B5EF4-FFF2-40B4-BE49-F238E27FC236}">
              <a16:creationId xmlns:a16="http://schemas.microsoft.com/office/drawing/2014/main" id="{53415261-B6FC-410C-AD06-E940755551B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41" name="TextBox 288">
          <a:extLst>
            <a:ext uri="{FF2B5EF4-FFF2-40B4-BE49-F238E27FC236}">
              <a16:creationId xmlns:a16="http://schemas.microsoft.com/office/drawing/2014/main" id="{C3C0CC46-0897-4739-A348-8DCC94825B3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2" name="TextBox 289">
          <a:extLst>
            <a:ext uri="{FF2B5EF4-FFF2-40B4-BE49-F238E27FC236}">
              <a16:creationId xmlns:a16="http://schemas.microsoft.com/office/drawing/2014/main" id="{817577B1-E39C-4201-A3AB-353FDAA1EC1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43" name="TextBox 290">
          <a:extLst>
            <a:ext uri="{FF2B5EF4-FFF2-40B4-BE49-F238E27FC236}">
              <a16:creationId xmlns:a16="http://schemas.microsoft.com/office/drawing/2014/main" id="{6780981C-611B-474F-A55D-E61CA01FDCD5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4" name="TextBox 3343">
          <a:extLst>
            <a:ext uri="{FF2B5EF4-FFF2-40B4-BE49-F238E27FC236}">
              <a16:creationId xmlns:a16="http://schemas.microsoft.com/office/drawing/2014/main" id="{7CA156A1-EEE9-42A2-9A84-3A14EF4D239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5" name="TextBox 3344">
          <a:extLst>
            <a:ext uri="{FF2B5EF4-FFF2-40B4-BE49-F238E27FC236}">
              <a16:creationId xmlns:a16="http://schemas.microsoft.com/office/drawing/2014/main" id="{5EC4AABE-476B-478F-B58D-ACAC3E9F33D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6" name="TextBox 3345">
          <a:extLst>
            <a:ext uri="{FF2B5EF4-FFF2-40B4-BE49-F238E27FC236}">
              <a16:creationId xmlns:a16="http://schemas.microsoft.com/office/drawing/2014/main" id="{001A0177-F6B4-41AA-9F14-C6D25A748A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7" name="TextBox 3346">
          <a:extLst>
            <a:ext uri="{FF2B5EF4-FFF2-40B4-BE49-F238E27FC236}">
              <a16:creationId xmlns:a16="http://schemas.microsoft.com/office/drawing/2014/main" id="{C4BB1515-65CC-43BA-8608-8A83AC303B4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348" name="TextBox 3347">
          <a:extLst>
            <a:ext uri="{FF2B5EF4-FFF2-40B4-BE49-F238E27FC236}">
              <a16:creationId xmlns:a16="http://schemas.microsoft.com/office/drawing/2014/main" id="{C4517DA4-1ACE-4FE0-B870-D888D9D0C0DA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49" name="TextBox 3348">
          <a:extLst>
            <a:ext uri="{FF2B5EF4-FFF2-40B4-BE49-F238E27FC236}">
              <a16:creationId xmlns:a16="http://schemas.microsoft.com/office/drawing/2014/main" id="{30E8D0D5-75AB-43B3-B99F-9B2D096A60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0" name="TextBox 3349">
          <a:extLst>
            <a:ext uri="{FF2B5EF4-FFF2-40B4-BE49-F238E27FC236}">
              <a16:creationId xmlns:a16="http://schemas.microsoft.com/office/drawing/2014/main" id="{5A0884A7-085D-4BC8-83F6-1CF4F2C2A2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1" name="TextBox 3350">
          <a:extLst>
            <a:ext uri="{FF2B5EF4-FFF2-40B4-BE49-F238E27FC236}">
              <a16:creationId xmlns:a16="http://schemas.microsoft.com/office/drawing/2014/main" id="{3B9E8848-23A6-4459-BAE0-CC4AC04F1DD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2" name="TextBox 3351">
          <a:extLst>
            <a:ext uri="{FF2B5EF4-FFF2-40B4-BE49-F238E27FC236}">
              <a16:creationId xmlns:a16="http://schemas.microsoft.com/office/drawing/2014/main" id="{91D50779-B021-44CE-B8C7-5D12AD29477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9138160A-9904-4467-8299-499B991292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4" name="TextBox 3353">
          <a:extLst>
            <a:ext uri="{FF2B5EF4-FFF2-40B4-BE49-F238E27FC236}">
              <a16:creationId xmlns:a16="http://schemas.microsoft.com/office/drawing/2014/main" id="{27235885-DCF7-4C36-B1BA-4AF4B47611E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5" name="TextBox 3354">
          <a:extLst>
            <a:ext uri="{FF2B5EF4-FFF2-40B4-BE49-F238E27FC236}">
              <a16:creationId xmlns:a16="http://schemas.microsoft.com/office/drawing/2014/main" id="{5B91FB50-80CE-446D-81DA-9A0BD60BBBB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6" name="TextBox 3355">
          <a:extLst>
            <a:ext uri="{FF2B5EF4-FFF2-40B4-BE49-F238E27FC236}">
              <a16:creationId xmlns:a16="http://schemas.microsoft.com/office/drawing/2014/main" id="{AC1F6294-A2DC-4F21-923D-AD45FEE2537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6A0E9BD0-6BA9-434C-91D5-6A1DE92698F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8" name="TextBox 3357">
          <a:extLst>
            <a:ext uri="{FF2B5EF4-FFF2-40B4-BE49-F238E27FC236}">
              <a16:creationId xmlns:a16="http://schemas.microsoft.com/office/drawing/2014/main" id="{F4007E25-DB79-43B8-8245-2D4A80B529A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59" name="TextBox 3358">
          <a:extLst>
            <a:ext uri="{FF2B5EF4-FFF2-40B4-BE49-F238E27FC236}">
              <a16:creationId xmlns:a16="http://schemas.microsoft.com/office/drawing/2014/main" id="{A28003D3-8B24-4D73-975F-14392CAC12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0" name="TextBox 3359">
          <a:extLst>
            <a:ext uri="{FF2B5EF4-FFF2-40B4-BE49-F238E27FC236}">
              <a16:creationId xmlns:a16="http://schemas.microsoft.com/office/drawing/2014/main" id="{110EA10E-28F2-42F4-9BE4-0319A9EE63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1" name="TextBox 3360">
          <a:extLst>
            <a:ext uri="{FF2B5EF4-FFF2-40B4-BE49-F238E27FC236}">
              <a16:creationId xmlns:a16="http://schemas.microsoft.com/office/drawing/2014/main" id="{62B85142-2D11-4D26-A99A-CA15A148CF3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2" name="TextBox 3361">
          <a:extLst>
            <a:ext uri="{FF2B5EF4-FFF2-40B4-BE49-F238E27FC236}">
              <a16:creationId xmlns:a16="http://schemas.microsoft.com/office/drawing/2014/main" id="{3AD5B404-5C42-490C-B2F6-D70086FB69A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3" name="TextBox 3362">
          <a:extLst>
            <a:ext uri="{FF2B5EF4-FFF2-40B4-BE49-F238E27FC236}">
              <a16:creationId xmlns:a16="http://schemas.microsoft.com/office/drawing/2014/main" id="{557A8D52-9A47-4E7D-9820-1EA2569B807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87CA57D0-8DF8-4D28-9D9D-7F970EE35B5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5" name="TextBox 3364">
          <a:extLst>
            <a:ext uri="{FF2B5EF4-FFF2-40B4-BE49-F238E27FC236}">
              <a16:creationId xmlns:a16="http://schemas.microsoft.com/office/drawing/2014/main" id="{4BB61F48-954F-4B06-B11E-E9F716AA58A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6" name="TextBox 3365">
          <a:extLst>
            <a:ext uri="{FF2B5EF4-FFF2-40B4-BE49-F238E27FC236}">
              <a16:creationId xmlns:a16="http://schemas.microsoft.com/office/drawing/2014/main" id="{1B51690E-AC1F-4BED-B156-2A397039D99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67" name="TextBox 3366">
          <a:extLst>
            <a:ext uri="{FF2B5EF4-FFF2-40B4-BE49-F238E27FC236}">
              <a16:creationId xmlns:a16="http://schemas.microsoft.com/office/drawing/2014/main" id="{D05A9864-5358-4B4C-8FC2-FE1C13D117D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68" name="TextBox 3367">
          <a:extLst>
            <a:ext uri="{FF2B5EF4-FFF2-40B4-BE49-F238E27FC236}">
              <a16:creationId xmlns:a16="http://schemas.microsoft.com/office/drawing/2014/main" id="{E5B41C58-FE16-4221-8478-CBBD87F58124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69" name="TextBox 3368">
          <a:extLst>
            <a:ext uri="{FF2B5EF4-FFF2-40B4-BE49-F238E27FC236}">
              <a16:creationId xmlns:a16="http://schemas.microsoft.com/office/drawing/2014/main" id="{93E0E0EB-5FF9-4B9B-8971-76F9DA08D1D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0" name="TextBox 3369">
          <a:extLst>
            <a:ext uri="{FF2B5EF4-FFF2-40B4-BE49-F238E27FC236}">
              <a16:creationId xmlns:a16="http://schemas.microsoft.com/office/drawing/2014/main" id="{02504B3A-FB56-401C-B267-EBBFB6A92CD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71" name="TextBox 3370">
          <a:extLst>
            <a:ext uri="{FF2B5EF4-FFF2-40B4-BE49-F238E27FC236}">
              <a16:creationId xmlns:a16="http://schemas.microsoft.com/office/drawing/2014/main" id="{6339F530-ADE8-4DC5-A5EE-3B20F8782CEC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72" name="TextBox 3371">
          <a:extLst>
            <a:ext uri="{FF2B5EF4-FFF2-40B4-BE49-F238E27FC236}">
              <a16:creationId xmlns:a16="http://schemas.microsoft.com/office/drawing/2014/main" id="{DFB9B133-7388-4E5C-B133-3CB2152537B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3" name="TextBox 3372">
          <a:extLst>
            <a:ext uri="{FF2B5EF4-FFF2-40B4-BE49-F238E27FC236}">
              <a16:creationId xmlns:a16="http://schemas.microsoft.com/office/drawing/2014/main" id="{8C6B96A6-783C-48F4-9E2C-BB4F3BB1CF3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4" name="TextBox 3373">
          <a:extLst>
            <a:ext uri="{FF2B5EF4-FFF2-40B4-BE49-F238E27FC236}">
              <a16:creationId xmlns:a16="http://schemas.microsoft.com/office/drawing/2014/main" id="{922081FB-FC2F-4424-A6B6-E0CFCF6BF7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75" name="TextBox 3374">
          <a:extLst>
            <a:ext uri="{FF2B5EF4-FFF2-40B4-BE49-F238E27FC236}">
              <a16:creationId xmlns:a16="http://schemas.microsoft.com/office/drawing/2014/main" id="{29108255-2ED5-401C-B561-25A9A423932B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76" name="TextBox 3375">
          <a:extLst>
            <a:ext uri="{FF2B5EF4-FFF2-40B4-BE49-F238E27FC236}">
              <a16:creationId xmlns:a16="http://schemas.microsoft.com/office/drawing/2014/main" id="{508C50B3-B43D-4D0E-996B-890654DA028E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7" name="TextBox 3376">
          <a:extLst>
            <a:ext uri="{FF2B5EF4-FFF2-40B4-BE49-F238E27FC236}">
              <a16:creationId xmlns:a16="http://schemas.microsoft.com/office/drawing/2014/main" id="{F73C3583-9FC6-4F38-A2B8-461C088D037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8" name="TextBox 3377">
          <a:extLst>
            <a:ext uri="{FF2B5EF4-FFF2-40B4-BE49-F238E27FC236}">
              <a16:creationId xmlns:a16="http://schemas.microsoft.com/office/drawing/2014/main" id="{B273299F-E64B-4C05-9A9E-6D5B7A0BA6C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79" name="TextBox 3378">
          <a:extLst>
            <a:ext uri="{FF2B5EF4-FFF2-40B4-BE49-F238E27FC236}">
              <a16:creationId xmlns:a16="http://schemas.microsoft.com/office/drawing/2014/main" id="{C7EEECB7-8160-43ED-8D68-457534C9DD1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80" name="TextBox 3379">
          <a:extLst>
            <a:ext uri="{FF2B5EF4-FFF2-40B4-BE49-F238E27FC236}">
              <a16:creationId xmlns:a16="http://schemas.microsoft.com/office/drawing/2014/main" id="{BF442127-EC75-4BC2-85D7-BB16914FB18B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1" name="TextBox 3380">
          <a:extLst>
            <a:ext uri="{FF2B5EF4-FFF2-40B4-BE49-F238E27FC236}">
              <a16:creationId xmlns:a16="http://schemas.microsoft.com/office/drawing/2014/main" id="{CEC843D1-8413-48C3-80C2-CDABD1B1F6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382" name="TextBox 3381">
          <a:extLst>
            <a:ext uri="{FF2B5EF4-FFF2-40B4-BE49-F238E27FC236}">
              <a16:creationId xmlns:a16="http://schemas.microsoft.com/office/drawing/2014/main" id="{7D8B1015-B298-4F82-AC9E-D2C94827C3A4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3" name="TextBox 3382">
          <a:extLst>
            <a:ext uri="{FF2B5EF4-FFF2-40B4-BE49-F238E27FC236}">
              <a16:creationId xmlns:a16="http://schemas.microsoft.com/office/drawing/2014/main" id="{C33896D5-BADA-44DF-900F-DEC1B0F611E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384" name="TextBox 3383">
          <a:extLst>
            <a:ext uri="{FF2B5EF4-FFF2-40B4-BE49-F238E27FC236}">
              <a16:creationId xmlns:a16="http://schemas.microsoft.com/office/drawing/2014/main" id="{764286C3-246E-4814-B281-F88500316CEB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5" name="TextBox 250">
          <a:extLst>
            <a:ext uri="{FF2B5EF4-FFF2-40B4-BE49-F238E27FC236}">
              <a16:creationId xmlns:a16="http://schemas.microsoft.com/office/drawing/2014/main" id="{824607C9-7FBB-4D1F-8120-9669EA0EAD5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6" name="TextBox 251">
          <a:extLst>
            <a:ext uri="{FF2B5EF4-FFF2-40B4-BE49-F238E27FC236}">
              <a16:creationId xmlns:a16="http://schemas.microsoft.com/office/drawing/2014/main" id="{FAAD6805-6922-45BF-B750-F4E5EFB3184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7" name="TextBox 501">
          <a:extLst>
            <a:ext uri="{FF2B5EF4-FFF2-40B4-BE49-F238E27FC236}">
              <a16:creationId xmlns:a16="http://schemas.microsoft.com/office/drawing/2014/main" id="{9817DDC5-6E7A-4D08-95DD-EB38717B01F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88" name="TextBox 502">
          <a:extLst>
            <a:ext uri="{FF2B5EF4-FFF2-40B4-BE49-F238E27FC236}">
              <a16:creationId xmlns:a16="http://schemas.microsoft.com/office/drawing/2014/main" id="{6948D597-AE73-4CA8-AA58-98FE17BBFF3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389" name="TextBox 503">
          <a:extLst>
            <a:ext uri="{FF2B5EF4-FFF2-40B4-BE49-F238E27FC236}">
              <a16:creationId xmlns:a16="http://schemas.microsoft.com/office/drawing/2014/main" id="{72747E8C-1AC9-423E-B8A4-823BB54A413C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0" name="TextBox 504">
          <a:extLst>
            <a:ext uri="{FF2B5EF4-FFF2-40B4-BE49-F238E27FC236}">
              <a16:creationId xmlns:a16="http://schemas.microsoft.com/office/drawing/2014/main" id="{6BD7ED8F-326F-405F-AF6F-F79DAA2B5A7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1" name="TextBox 505">
          <a:extLst>
            <a:ext uri="{FF2B5EF4-FFF2-40B4-BE49-F238E27FC236}">
              <a16:creationId xmlns:a16="http://schemas.microsoft.com/office/drawing/2014/main" id="{FAF3AA38-90C3-45A5-ABE8-756AB66E5F1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2" name="TextBox 506">
          <a:extLst>
            <a:ext uri="{FF2B5EF4-FFF2-40B4-BE49-F238E27FC236}">
              <a16:creationId xmlns:a16="http://schemas.microsoft.com/office/drawing/2014/main" id="{AE6A984C-EEAC-4827-A730-D209C53B271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3" name="TextBox 507">
          <a:extLst>
            <a:ext uri="{FF2B5EF4-FFF2-40B4-BE49-F238E27FC236}">
              <a16:creationId xmlns:a16="http://schemas.microsoft.com/office/drawing/2014/main" id="{A952A863-D7A8-4933-957A-2887075371C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4" name="TextBox 508">
          <a:extLst>
            <a:ext uri="{FF2B5EF4-FFF2-40B4-BE49-F238E27FC236}">
              <a16:creationId xmlns:a16="http://schemas.microsoft.com/office/drawing/2014/main" id="{9A2B6384-9050-4E34-AF46-B5E5FBD408A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5" name="TextBox 509">
          <a:extLst>
            <a:ext uri="{FF2B5EF4-FFF2-40B4-BE49-F238E27FC236}">
              <a16:creationId xmlns:a16="http://schemas.microsoft.com/office/drawing/2014/main" id="{2B13979B-CBE1-4079-8D03-2C530880AB8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6" name="TextBox 510">
          <a:extLst>
            <a:ext uri="{FF2B5EF4-FFF2-40B4-BE49-F238E27FC236}">
              <a16:creationId xmlns:a16="http://schemas.microsoft.com/office/drawing/2014/main" id="{5BC90DA8-A388-4C59-AECC-3CBF40A6E18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7" name="TextBox 511">
          <a:extLst>
            <a:ext uri="{FF2B5EF4-FFF2-40B4-BE49-F238E27FC236}">
              <a16:creationId xmlns:a16="http://schemas.microsoft.com/office/drawing/2014/main" id="{4B802EA0-5B01-4C45-8A81-F43576ACAB3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8" name="TextBox 512">
          <a:extLst>
            <a:ext uri="{FF2B5EF4-FFF2-40B4-BE49-F238E27FC236}">
              <a16:creationId xmlns:a16="http://schemas.microsoft.com/office/drawing/2014/main" id="{E8C3D593-262F-4934-B2C7-06EA2E39091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399" name="TextBox 513">
          <a:extLst>
            <a:ext uri="{FF2B5EF4-FFF2-40B4-BE49-F238E27FC236}">
              <a16:creationId xmlns:a16="http://schemas.microsoft.com/office/drawing/2014/main" id="{E8A724E6-95B0-4275-BFBB-3B3AA97D2B6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0" name="TextBox 514">
          <a:extLst>
            <a:ext uri="{FF2B5EF4-FFF2-40B4-BE49-F238E27FC236}">
              <a16:creationId xmlns:a16="http://schemas.microsoft.com/office/drawing/2014/main" id="{C857F821-01FF-410C-BA1B-8350AB4F25E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1" name="TextBox 515">
          <a:extLst>
            <a:ext uri="{FF2B5EF4-FFF2-40B4-BE49-F238E27FC236}">
              <a16:creationId xmlns:a16="http://schemas.microsoft.com/office/drawing/2014/main" id="{12B753FD-30AD-4666-B7CB-4875923F949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2" name="TextBox 516">
          <a:extLst>
            <a:ext uri="{FF2B5EF4-FFF2-40B4-BE49-F238E27FC236}">
              <a16:creationId xmlns:a16="http://schemas.microsoft.com/office/drawing/2014/main" id="{7FE737D1-F804-420C-8501-230066142F8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3" name="TextBox 517">
          <a:extLst>
            <a:ext uri="{FF2B5EF4-FFF2-40B4-BE49-F238E27FC236}">
              <a16:creationId xmlns:a16="http://schemas.microsoft.com/office/drawing/2014/main" id="{6C0EE405-94F4-4CC0-BD38-9E3CE20133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4" name="TextBox 518">
          <a:extLst>
            <a:ext uri="{FF2B5EF4-FFF2-40B4-BE49-F238E27FC236}">
              <a16:creationId xmlns:a16="http://schemas.microsoft.com/office/drawing/2014/main" id="{8626D0EA-8293-4507-80B9-FD10B5AEBF6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5" name="TextBox 519">
          <a:extLst>
            <a:ext uri="{FF2B5EF4-FFF2-40B4-BE49-F238E27FC236}">
              <a16:creationId xmlns:a16="http://schemas.microsoft.com/office/drawing/2014/main" id="{D1CD3CE6-A4BE-47BD-AC80-873431BD4ED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6" name="TextBox 520">
          <a:extLst>
            <a:ext uri="{FF2B5EF4-FFF2-40B4-BE49-F238E27FC236}">
              <a16:creationId xmlns:a16="http://schemas.microsoft.com/office/drawing/2014/main" id="{ED0FD6E6-B062-4A3C-8A1E-5B948001E47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07" name="TextBox 521">
          <a:extLst>
            <a:ext uri="{FF2B5EF4-FFF2-40B4-BE49-F238E27FC236}">
              <a16:creationId xmlns:a16="http://schemas.microsoft.com/office/drawing/2014/main" id="{928563B2-A33C-47D7-92EF-CE3970B4E9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08" name="TextBox 522">
          <a:extLst>
            <a:ext uri="{FF2B5EF4-FFF2-40B4-BE49-F238E27FC236}">
              <a16:creationId xmlns:a16="http://schemas.microsoft.com/office/drawing/2014/main" id="{AC24A8CA-BAAC-4190-B24F-911C453E577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09" name="TextBox 523">
          <a:extLst>
            <a:ext uri="{FF2B5EF4-FFF2-40B4-BE49-F238E27FC236}">
              <a16:creationId xmlns:a16="http://schemas.microsoft.com/office/drawing/2014/main" id="{112B634B-A2D8-4788-895F-DCEF6DA8B78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0" name="TextBox 524">
          <a:extLst>
            <a:ext uri="{FF2B5EF4-FFF2-40B4-BE49-F238E27FC236}">
              <a16:creationId xmlns:a16="http://schemas.microsoft.com/office/drawing/2014/main" id="{F601FCBA-DE3A-4C8B-9ED4-CA1333E50AD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1" name="TextBox 525">
          <a:extLst>
            <a:ext uri="{FF2B5EF4-FFF2-40B4-BE49-F238E27FC236}">
              <a16:creationId xmlns:a16="http://schemas.microsoft.com/office/drawing/2014/main" id="{3DA5A110-F14D-4A7B-BBF9-8A2FAC2BD78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12" name="TextBox 526">
          <a:extLst>
            <a:ext uri="{FF2B5EF4-FFF2-40B4-BE49-F238E27FC236}">
              <a16:creationId xmlns:a16="http://schemas.microsoft.com/office/drawing/2014/main" id="{8009DD3D-BF37-448D-8E7C-BB5BB70AA2A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13" name="TextBox 527">
          <a:extLst>
            <a:ext uri="{FF2B5EF4-FFF2-40B4-BE49-F238E27FC236}">
              <a16:creationId xmlns:a16="http://schemas.microsoft.com/office/drawing/2014/main" id="{F4A2017C-41A8-4243-A1D3-1007C03D4CC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4" name="TextBox 528">
          <a:extLst>
            <a:ext uri="{FF2B5EF4-FFF2-40B4-BE49-F238E27FC236}">
              <a16:creationId xmlns:a16="http://schemas.microsoft.com/office/drawing/2014/main" id="{2D9C4EA7-6C48-4214-9528-9E0BE7445B3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5" name="TextBox 529">
          <a:extLst>
            <a:ext uri="{FF2B5EF4-FFF2-40B4-BE49-F238E27FC236}">
              <a16:creationId xmlns:a16="http://schemas.microsoft.com/office/drawing/2014/main" id="{5C7681E6-3224-485B-B3A4-33D7C14B727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16" name="TextBox 530">
          <a:extLst>
            <a:ext uri="{FF2B5EF4-FFF2-40B4-BE49-F238E27FC236}">
              <a16:creationId xmlns:a16="http://schemas.microsoft.com/office/drawing/2014/main" id="{6BE733AD-A34E-4A16-9C9C-5B4C39A9A3DD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17" name="TextBox 531">
          <a:extLst>
            <a:ext uri="{FF2B5EF4-FFF2-40B4-BE49-F238E27FC236}">
              <a16:creationId xmlns:a16="http://schemas.microsoft.com/office/drawing/2014/main" id="{A1471F1D-AE9D-4822-9BFB-D94E893735B8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8" name="TextBox 532">
          <a:extLst>
            <a:ext uri="{FF2B5EF4-FFF2-40B4-BE49-F238E27FC236}">
              <a16:creationId xmlns:a16="http://schemas.microsoft.com/office/drawing/2014/main" id="{A76DAC31-6815-4827-95C7-FE1149D3B55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19" name="TextBox 284">
          <a:extLst>
            <a:ext uri="{FF2B5EF4-FFF2-40B4-BE49-F238E27FC236}">
              <a16:creationId xmlns:a16="http://schemas.microsoft.com/office/drawing/2014/main" id="{037C54F9-AAF1-4B92-A776-C102527D829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0" name="TextBox 285">
          <a:extLst>
            <a:ext uri="{FF2B5EF4-FFF2-40B4-BE49-F238E27FC236}">
              <a16:creationId xmlns:a16="http://schemas.microsoft.com/office/drawing/2014/main" id="{5276769D-9D33-4FA4-9A25-477A9D1C5CA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21" name="TextBox 286">
          <a:extLst>
            <a:ext uri="{FF2B5EF4-FFF2-40B4-BE49-F238E27FC236}">
              <a16:creationId xmlns:a16="http://schemas.microsoft.com/office/drawing/2014/main" id="{9F0690CF-B9AB-48AD-B492-C66B46618DB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2" name="TextBox 287">
          <a:extLst>
            <a:ext uri="{FF2B5EF4-FFF2-40B4-BE49-F238E27FC236}">
              <a16:creationId xmlns:a16="http://schemas.microsoft.com/office/drawing/2014/main" id="{5646D526-EF64-4F73-9E07-6A6491AAADE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23" name="TextBox 288">
          <a:extLst>
            <a:ext uri="{FF2B5EF4-FFF2-40B4-BE49-F238E27FC236}">
              <a16:creationId xmlns:a16="http://schemas.microsoft.com/office/drawing/2014/main" id="{197CBB79-B4D4-495C-A864-EF078777FDDC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4" name="TextBox 289">
          <a:extLst>
            <a:ext uri="{FF2B5EF4-FFF2-40B4-BE49-F238E27FC236}">
              <a16:creationId xmlns:a16="http://schemas.microsoft.com/office/drawing/2014/main" id="{9389E195-3FE6-4A5A-9B92-13FA7F8345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25" name="TextBox 290">
          <a:extLst>
            <a:ext uri="{FF2B5EF4-FFF2-40B4-BE49-F238E27FC236}">
              <a16:creationId xmlns:a16="http://schemas.microsoft.com/office/drawing/2014/main" id="{1A77DF82-BADB-4AF0-99D0-BC343AA3A44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6" name="TextBox 3425">
          <a:extLst>
            <a:ext uri="{FF2B5EF4-FFF2-40B4-BE49-F238E27FC236}">
              <a16:creationId xmlns:a16="http://schemas.microsoft.com/office/drawing/2014/main" id="{88AE97B7-155C-425F-8AF7-042F107D078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7" name="TextBox 3426">
          <a:extLst>
            <a:ext uri="{FF2B5EF4-FFF2-40B4-BE49-F238E27FC236}">
              <a16:creationId xmlns:a16="http://schemas.microsoft.com/office/drawing/2014/main" id="{1383AF24-9318-468C-A11A-649FD9C5C99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8" name="TextBox 250">
          <a:extLst>
            <a:ext uri="{FF2B5EF4-FFF2-40B4-BE49-F238E27FC236}">
              <a16:creationId xmlns:a16="http://schemas.microsoft.com/office/drawing/2014/main" id="{392113C0-7538-4F5A-A579-2A39EC094D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29" name="TextBox 501">
          <a:extLst>
            <a:ext uri="{FF2B5EF4-FFF2-40B4-BE49-F238E27FC236}">
              <a16:creationId xmlns:a16="http://schemas.microsoft.com/office/drawing/2014/main" id="{33064931-21F7-4325-92C3-62CC8E67DC0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0" name="TextBox 3429">
          <a:extLst>
            <a:ext uri="{FF2B5EF4-FFF2-40B4-BE49-F238E27FC236}">
              <a16:creationId xmlns:a16="http://schemas.microsoft.com/office/drawing/2014/main" id="{ABC50BF3-BE2D-4AE3-81E0-AA6D5E6C0A2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1" name="TextBox 3430">
          <a:extLst>
            <a:ext uri="{FF2B5EF4-FFF2-40B4-BE49-F238E27FC236}">
              <a16:creationId xmlns:a16="http://schemas.microsoft.com/office/drawing/2014/main" id="{FFF151AD-3EA2-4238-A6A8-1547DE9E4D8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432" name="TextBox 3431">
          <a:extLst>
            <a:ext uri="{FF2B5EF4-FFF2-40B4-BE49-F238E27FC236}">
              <a16:creationId xmlns:a16="http://schemas.microsoft.com/office/drawing/2014/main" id="{F838042F-8CA4-4735-AD50-009CC03D1093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3" name="TextBox 3432">
          <a:extLst>
            <a:ext uri="{FF2B5EF4-FFF2-40B4-BE49-F238E27FC236}">
              <a16:creationId xmlns:a16="http://schemas.microsoft.com/office/drawing/2014/main" id="{F00648F4-B37E-4539-B764-9EFF0E9FFE9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4" name="TextBox 3433">
          <a:extLst>
            <a:ext uri="{FF2B5EF4-FFF2-40B4-BE49-F238E27FC236}">
              <a16:creationId xmlns:a16="http://schemas.microsoft.com/office/drawing/2014/main" id="{B97E2FA5-E126-4EB9-B072-F7690BE715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5" name="TextBox 3434">
          <a:extLst>
            <a:ext uri="{FF2B5EF4-FFF2-40B4-BE49-F238E27FC236}">
              <a16:creationId xmlns:a16="http://schemas.microsoft.com/office/drawing/2014/main" id="{3522C0A9-2033-4C73-9E5E-85C950FA9EC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6" name="TextBox 3435">
          <a:extLst>
            <a:ext uri="{FF2B5EF4-FFF2-40B4-BE49-F238E27FC236}">
              <a16:creationId xmlns:a16="http://schemas.microsoft.com/office/drawing/2014/main" id="{AF4F5356-3D1A-4FE1-B52A-FA5ECEFA6E4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7" name="TextBox 3436">
          <a:extLst>
            <a:ext uri="{FF2B5EF4-FFF2-40B4-BE49-F238E27FC236}">
              <a16:creationId xmlns:a16="http://schemas.microsoft.com/office/drawing/2014/main" id="{8FFBB976-9E15-4E47-9087-F73C239C75C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8" name="TextBox 3437">
          <a:extLst>
            <a:ext uri="{FF2B5EF4-FFF2-40B4-BE49-F238E27FC236}">
              <a16:creationId xmlns:a16="http://schemas.microsoft.com/office/drawing/2014/main" id="{E8B6623B-7B2C-4F2A-A991-2239C69CAEF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39" name="TextBox 3438">
          <a:extLst>
            <a:ext uri="{FF2B5EF4-FFF2-40B4-BE49-F238E27FC236}">
              <a16:creationId xmlns:a16="http://schemas.microsoft.com/office/drawing/2014/main" id="{F8813765-EC01-42AC-B5EB-4D2FFBD5F45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0" name="TextBox 3439">
          <a:extLst>
            <a:ext uri="{FF2B5EF4-FFF2-40B4-BE49-F238E27FC236}">
              <a16:creationId xmlns:a16="http://schemas.microsoft.com/office/drawing/2014/main" id="{17F5416F-9BCD-4101-98A6-2C4434E1704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1" name="TextBox 3440">
          <a:extLst>
            <a:ext uri="{FF2B5EF4-FFF2-40B4-BE49-F238E27FC236}">
              <a16:creationId xmlns:a16="http://schemas.microsoft.com/office/drawing/2014/main" id="{6F4B6C23-99BD-492A-9001-C78E747FF5C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42" name="TextBox 3441">
          <a:extLst>
            <a:ext uri="{FF2B5EF4-FFF2-40B4-BE49-F238E27FC236}">
              <a16:creationId xmlns:a16="http://schemas.microsoft.com/office/drawing/2014/main" id="{1D86B521-D288-45C0-A3DF-C79A01E4727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3" name="TextBox 3442">
          <a:extLst>
            <a:ext uri="{FF2B5EF4-FFF2-40B4-BE49-F238E27FC236}">
              <a16:creationId xmlns:a16="http://schemas.microsoft.com/office/drawing/2014/main" id="{94F0FAE2-88EA-48C4-866E-1F5A008D334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44" name="TextBox 3443">
          <a:extLst>
            <a:ext uri="{FF2B5EF4-FFF2-40B4-BE49-F238E27FC236}">
              <a16:creationId xmlns:a16="http://schemas.microsoft.com/office/drawing/2014/main" id="{93FC9002-EA22-4F31-A26E-EE9BE55B857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5" name="TextBox 3444">
          <a:extLst>
            <a:ext uri="{FF2B5EF4-FFF2-40B4-BE49-F238E27FC236}">
              <a16:creationId xmlns:a16="http://schemas.microsoft.com/office/drawing/2014/main" id="{FE68BA68-F2C1-4760-9075-1E25150CDBE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46" name="TextBox 3445">
          <a:extLst>
            <a:ext uri="{FF2B5EF4-FFF2-40B4-BE49-F238E27FC236}">
              <a16:creationId xmlns:a16="http://schemas.microsoft.com/office/drawing/2014/main" id="{7FC93B45-8DE4-4EAC-9A3E-50BBBDF50F5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7" name="TextBox 3446">
          <a:extLst>
            <a:ext uri="{FF2B5EF4-FFF2-40B4-BE49-F238E27FC236}">
              <a16:creationId xmlns:a16="http://schemas.microsoft.com/office/drawing/2014/main" id="{B9E9C9AE-C17B-4AFE-AD99-2A1C380C86B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8" name="TextBox 251">
          <a:extLst>
            <a:ext uri="{FF2B5EF4-FFF2-40B4-BE49-F238E27FC236}">
              <a16:creationId xmlns:a16="http://schemas.microsoft.com/office/drawing/2014/main" id="{91F967DE-474C-4481-87CD-3FF6952B40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49" name="TextBox 502">
          <a:extLst>
            <a:ext uri="{FF2B5EF4-FFF2-40B4-BE49-F238E27FC236}">
              <a16:creationId xmlns:a16="http://schemas.microsoft.com/office/drawing/2014/main" id="{3C30FB9E-C711-498E-B9C4-0FFD96F481D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318</xdr:row>
      <xdr:rowOff>0</xdr:rowOff>
    </xdr:from>
    <xdr:ext cx="184731" cy="264560"/>
    <xdr:sp macro="" textlink="">
      <xdr:nvSpPr>
        <xdr:cNvPr id="3450" name="TextBox 503">
          <a:extLst>
            <a:ext uri="{FF2B5EF4-FFF2-40B4-BE49-F238E27FC236}">
              <a16:creationId xmlns:a16="http://schemas.microsoft.com/office/drawing/2014/main" id="{CA92A9B3-CF5C-4E5C-A3B0-169F720656C9}"/>
            </a:ext>
          </a:extLst>
        </xdr:cNvPr>
        <xdr:cNvSpPr txBox="1"/>
      </xdr:nvSpPr>
      <xdr:spPr>
        <a:xfrm>
          <a:off x="290639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1" name="TextBox 505">
          <a:extLst>
            <a:ext uri="{FF2B5EF4-FFF2-40B4-BE49-F238E27FC236}">
              <a16:creationId xmlns:a16="http://schemas.microsoft.com/office/drawing/2014/main" id="{6F4FB6EB-345B-4CEE-B290-B2C490922C0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2" name="TextBox 507">
          <a:extLst>
            <a:ext uri="{FF2B5EF4-FFF2-40B4-BE49-F238E27FC236}">
              <a16:creationId xmlns:a16="http://schemas.microsoft.com/office/drawing/2014/main" id="{0D0BDEDC-E093-4B8B-BD03-7FE73A1A759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3" name="TextBox 509">
          <a:extLst>
            <a:ext uri="{FF2B5EF4-FFF2-40B4-BE49-F238E27FC236}">
              <a16:creationId xmlns:a16="http://schemas.microsoft.com/office/drawing/2014/main" id="{BFADEF87-D83F-4860-8628-0E291EBD6E2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4" name="TextBox 511">
          <a:extLst>
            <a:ext uri="{FF2B5EF4-FFF2-40B4-BE49-F238E27FC236}">
              <a16:creationId xmlns:a16="http://schemas.microsoft.com/office/drawing/2014/main" id="{0EF34E48-E31D-4637-9E9F-CC3425D0D87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5" name="TextBox 513">
          <a:extLst>
            <a:ext uri="{FF2B5EF4-FFF2-40B4-BE49-F238E27FC236}">
              <a16:creationId xmlns:a16="http://schemas.microsoft.com/office/drawing/2014/main" id="{E0A03DF9-8764-4647-8620-F7B57A3CC71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6" name="TextBox 515">
          <a:extLst>
            <a:ext uri="{FF2B5EF4-FFF2-40B4-BE49-F238E27FC236}">
              <a16:creationId xmlns:a16="http://schemas.microsoft.com/office/drawing/2014/main" id="{B4721FE1-B1A6-48A3-8E65-B78A751E2E3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7" name="TextBox 517">
          <a:extLst>
            <a:ext uri="{FF2B5EF4-FFF2-40B4-BE49-F238E27FC236}">
              <a16:creationId xmlns:a16="http://schemas.microsoft.com/office/drawing/2014/main" id="{E208C6D5-1F37-4233-A83B-105ED51A9F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8" name="TextBox 519">
          <a:extLst>
            <a:ext uri="{FF2B5EF4-FFF2-40B4-BE49-F238E27FC236}">
              <a16:creationId xmlns:a16="http://schemas.microsoft.com/office/drawing/2014/main" id="{37127ECB-A32C-40DE-B331-5D45B7E6064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59" name="TextBox 521">
          <a:extLst>
            <a:ext uri="{FF2B5EF4-FFF2-40B4-BE49-F238E27FC236}">
              <a16:creationId xmlns:a16="http://schemas.microsoft.com/office/drawing/2014/main" id="{14DAF71C-99B5-4B9C-959D-08362E95E6D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60" name="TextBox 523">
          <a:extLst>
            <a:ext uri="{FF2B5EF4-FFF2-40B4-BE49-F238E27FC236}">
              <a16:creationId xmlns:a16="http://schemas.microsoft.com/office/drawing/2014/main" id="{4F767E12-705E-458C-9734-A40297F5B524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1" name="TextBox 525">
          <a:extLst>
            <a:ext uri="{FF2B5EF4-FFF2-40B4-BE49-F238E27FC236}">
              <a16:creationId xmlns:a16="http://schemas.microsoft.com/office/drawing/2014/main" id="{2BBD1BF9-D17E-43AF-8498-AE3362B4160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62" name="TextBox 527">
          <a:extLst>
            <a:ext uri="{FF2B5EF4-FFF2-40B4-BE49-F238E27FC236}">
              <a16:creationId xmlns:a16="http://schemas.microsoft.com/office/drawing/2014/main" id="{408ED7AC-CFB0-404E-8D33-11429228CC1C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3" name="TextBox 529">
          <a:extLst>
            <a:ext uri="{FF2B5EF4-FFF2-40B4-BE49-F238E27FC236}">
              <a16:creationId xmlns:a16="http://schemas.microsoft.com/office/drawing/2014/main" id="{CEC56411-7AEF-439B-85AA-DBA26B3D654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64" name="TextBox 531">
          <a:extLst>
            <a:ext uri="{FF2B5EF4-FFF2-40B4-BE49-F238E27FC236}">
              <a16:creationId xmlns:a16="http://schemas.microsoft.com/office/drawing/2014/main" id="{563FCC0E-0445-496D-BF8B-881E28451BD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5" name="TextBox 532">
          <a:extLst>
            <a:ext uri="{FF2B5EF4-FFF2-40B4-BE49-F238E27FC236}">
              <a16:creationId xmlns:a16="http://schemas.microsoft.com/office/drawing/2014/main" id="{A588DAC7-B535-4EC6-9273-C14390257DC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6" name="TextBox 3465">
          <a:extLst>
            <a:ext uri="{FF2B5EF4-FFF2-40B4-BE49-F238E27FC236}">
              <a16:creationId xmlns:a16="http://schemas.microsoft.com/office/drawing/2014/main" id="{848F83A0-1EEE-4C41-94F1-0A43ECBE6A1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7" name="TextBox 3466">
          <a:extLst>
            <a:ext uri="{FF2B5EF4-FFF2-40B4-BE49-F238E27FC236}">
              <a16:creationId xmlns:a16="http://schemas.microsoft.com/office/drawing/2014/main" id="{CD0FBCA6-E999-4818-8BC7-16BAB6FE880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8" name="TextBox 3467">
          <a:extLst>
            <a:ext uri="{FF2B5EF4-FFF2-40B4-BE49-F238E27FC236}">
              <a16:creationId xmlns:a16="http://schemas.microsoft.com/office/drawing/2014/main" id="{BE4A6B17-EF43-4694-8638-FA15ABA1AF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69" name="TextBox 3468">
          <a:extLst>
            <a:ext uri="{FF2B5EF4-FFF2-40B4-BE49-F238E27FC236}">
              <a16:creationId xmlns:a16="http://schemas.microsoft.com/office/drawing/2014/main" id="{E653F7F0-F37B-4CB8-ABF2-A5708343083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0" name="TextBox 3469">
          <a:extLst>
            <a:ext uri="{FF2B5EF4-FFF2-40B4-BE49-F238E27FC236}">
              <a16:creationId xmlns:a16="http://schemas.microsoft.com/office/drawing/2014/main" id="{433D23CB-4F64-4F67-8095-FAFD229D30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1" name="TextBox 3470">
          <a:extLst>
            <a:ext uri="{FF2B5EF4-FFF2-40B4-BE49-F238E27FC236}">
              <a16:creationId xmlns:a16="http://schemas.microsoft.com/office/drawing/2014/main" id="{C7EA1182-AA4C-4110-A429-CCB3EEF9669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2" name="TextBox 3471">
          <a:extLst>
            <a:ext uri="{FF2B5EF4-FFF2-40B4-BE49-F238E27FC236}">
              <a16:creationId xmlns:a16="http://schemas.microsoft.com/office/drawing/2014/main" id="{346EA410-0EA6-429A-919E-88377EB0D39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3" name="TextBox 3472">
          <a:extLst>
            <a:ext uri="{FF2B5EF4-FFF2-40B4-BE49-F238E27FC236}">
              <a16:creationId xmlns:a16="http://schemas.microsoft.com/office/drawing/2014/main" id="{E7E191F1-7718-4C17-B2C6-40FB86B54B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4" name="TextBox 3473">
          <a:extLst>
            <a:ext uri="{FF2B5EF4-FFF2-40B4-BE49-F238E27FC236}">
              <a16:creationId xmlns:a16="http://schemas.microsoft.com/office/drawing/2014/main" id="{34B6F634-3164-4B0F-B37F-CF735E82A09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5" name="TextBox 3474">
          <a:extLst>
            <a:ext uri="{FF2B5EF4-FFF2-40B4-BE49-F238E27FC236}">
              <a16:creationId xmlns:a16="http://schemas.microsoft.com/office/drawing/2014/main" id="{628D5AE2-C8B7-4649-8396-B74ED35AEBD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6" name="TextBox 3475">
          <a:extLst>
            <a:ext uri="{FF2B5EF4-FFF2-40B4-BE49-F238E27FC236}">
              <a16:creationId xmlns:a16="http://schemas.microsoft.com/office/drawing/2014/main" id="{1A08E187-B0CA-4AC3-A9F2-027825196DF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7" name="TextBox 3476">
          <a:extLst>
            <a:ext uri="{FF2B5EF4-FFF2-40B4-BE49-F238E27FC236}">
              <a16:creationId xmlns:a16="http://schemas.microsoft.com/office/drawing/2014/main" id="{6C0DFEC0-FF68-457B-90EF-4C87F86F9E0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8" name="TextBox 3477">
          <a:extLst>
            <a:ext uri="{FF2B5EF4-FFF2-40B4-BE49-F238E27FC236}">
              <a16:creationId xmlns:a16="http://schemas.microsoft.com/office/drawing/2014/main" id="{EDA3A74B-76E0-444E-BDDD-BAB178BFBE1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79" name="TextBox 3478">
          <a:extLst>
            <a:ext uri="{FF2B5EF4-FFF2-40B4-BE49-F238E27FC236}">
              <a16:creationId xmlns:a16="http://schemas.microsoft.com/office/drawing/2014/main" id="{18682BAE-FEFF-46D8-A365-094B9274E84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0" name="TextBox 3479">
          <a:extLst>
            <a:ext uri="{FF2B5EF4-FFF2-40B4-BE49-F238E27FC236}">
              <a16:creationId xmlns:a16="http://schemas.microsoft.com/office/drawing/2014/main" id="{B43A29EF-64BA-475C-A8AC-D3010CCF009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1" name="TextBox 3480">
          <a:extLst>
            <a:ext uri="{FF2B5EF4-FFF2-40B4-BE49-F238E27FC236}">
              <a16:creationId xmlns:a16="http://schemas.microsoft.com/office/drawing/2014/main" id="{54B2A54E-1FE2-4A06-9301-B82F0733368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2" name="TextBox 3481">
          <a:extLst>
            <a:ext uri="{FF2B5EF4-FFF2-40B4-BE49-F238E27FC236}">
              <a16:creationId xmlns:a16="http://schemas.microsoft.com/office/drawing/2014/main" id="{EE45CA35-363E-4908-92FB-BF35D1DC732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3" name="TextBox 3482">
          <a:extLst>
            <a:ext uri="{FF2B5EF4-FFF2-40B4-BE49-F238E27FC236}">
              <a16:creationId xmlns:a16="http://schemas.microsoft.com/office/drawing/2014/main" id="{EA6B6776-0DCF-4D36-8352-FB899CBB35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4" name="TextBox 3483">
          <a:extLst>
            <a:ext uri="{FF2B5EF4-FFF2-40B4-BE49-F238E27FC236}">
              <a16:creationId xmlns:a16="http://schemas.microsoft.com/office/drawing/2014/main" id="{CA760B71-E107-4DF5-A9D0-B41D180D3D2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5" name="TextBox 3484">
          <a:extLst>
            <a:ext uri="{FF2B5EF4-FFF2-40B4-BE49-F238E27FC236}">
              <a16:creationId xmlns:a16="http://schemas.microsoft.com/office/drawing/2014/main" id="{8C1AFC1D-D916-433E-A330-036C9D64DC9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6" name="TextBox 3485">
          <a:extLst>
            <a:ext uri="{FF2B5EF4-FFF2-40B4-BE49-F238E27FC236}">
              <a16:creationId xmlns:a16="http://schemas.microsoft.com/office/drawing/2014/main" id="{DB473C60-086E-41F5-BB81-F895E0F124E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87" name="TextBox 3486">
          <a:extLst>
            <a:ext uri="{FF2B5EF4-FFF2-40B4-BE49-F238E27FC236}">
              <a16:creationId xmlns:a16="http://schemas.microsoft.com/office/drawing/2014/main" id="{D4D68840-4399-4D05-A878-7A349B111DC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88" name="TextBox 3487">
          <a:extLst>
            <a:ext uri="{FF2B5EF4-FFF2-40B4-BE49-F238E27FC236}">
              <a16:creationId xmlns:a16="http://schemas.microsoft.com/office/drawing/2014/main" id="{6C0AD35B-D731-4B2C-94D0-49B78D3E247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89" name="TextBox 3488">
          <a:extLst>
            <a:ext uri="{FF2B5EF4-FFF2-40B4-BE49-F238E27FC236}">
              <a16:creationId xmlns:a16="http://schemas.microsoft.com/office/drawing/2014/main" id="{F6BE3E16-6B21-4CFD-92D6-8210DFB8CE4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0" name="TextBox 3489">
          <a:extLst>
            <a:ext uri="{FF2B5EF4-FFF2-40B4-BE49-F238E27FC236}">
              <a16:creationId xmlns:a16="http://schemas.microsoft.com/office/drawing/2014/main" id="{656B6986-B3C8-4442-8E5A-2E3C62B30F5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1" name="TextBox 3490">
          <a:extLst>
            <a:ext uri="{FF2B5EF4-FFF2-40B4-BE49-F238E27FC236}">
              <a16:creationId xmlns:a16="http://schemas.microsoft.com/office/drawing/2014/main" id="{21E89470-2BF2-45A0-86F9-CCEA787540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92" name="TextBox 3491">
          <a:extLst>
            <a:ext uri="{FF2B5EF4-FFF2-40B4-BE49-F238E27FC236}">
              <a16:creationId xmlns:a16="http://schemas.microsoft.com/office/drawing/2014/main" id="{1226D135-D048-48D2-AFF0-24FC8DB6EC6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493" name="TextBox 3492">
          <a:extLst>
            <a:ext uri="{FF2B5EF4-FFF2-40B4-BE49-F238E27FC236}">
              <a16:creationId xmlns:a16="http://schemas.microsoft.com/office/drawing/2014/main" id="{BF89436C-D237-4099-82B1-79A97077C5D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4" name="TextBox 3493">
          <a:extLst>
            <a:ext uri="{FF2B5EF4-FFF2-40B4-BE49-F238E27FC236}">
              <a16:creationId xmlns:a16="http://schemas.microsoft.com/office/drawing/2014/main" id="{52FCE13F-19F9-4838-AD68-68CD19C23C8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5" name="TextBox 3494">
          <a:extLst>
            <a:ext uri="{FF2B5EF4-FFF2-40B4-BE49-F238E27FC236}">
              <a16:creationId xmlns:a16="http://schemas.microsoft.com/office/drawing/2014/main" id="{8E0AC679-75BB-4C9F-88DF-BCC6E2FA857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96" name="TextBox 3495">
          <a:extLst>
            <a:ext uri="{FF2B5EF4-FFF2-40B4-BE49-F238E27FC236}">
              <a16:creationId xmlns:a16="http://schemas.microsoft.com/office/drawing/2014/main" id="{F02BF045-FAD3-46BB-A211-62EAB88C6951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497" name="TextBox 3496">
          <a:extLst>
            <a:ext uri="{FF2B5EF4-FFF2-40B4-BE49-F238E27FC236}">
              <a16:creationId xmlns:a16="http://schemas.microsoft.com/office/drawing/2014/main" id="{8EB7F780-5FCE-482A-91CD-36B5F879A40F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8" name="TextBox 3497">
          <a:extLst>
            <a:ext uri="{FF2B5EF4-FFF2-40B4-BE49-F238E27FC236}">
              <a16:creationId xmlns:a16="http://schemas.microsoft.com/office/drawing/2014/main" id="{181EDAB3-C2B5-46FD-8053-DD264D34D36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499" name="TextBox 3498">
          <a:extLst>
            <a:ext uri="{FF2B5EF4-FFF2-40B4-BE49-F238E27FC236}">
              <a16:creationId xmlns:a16="http://schemas.microsoft.com/office/drawing/2014/main" id="{8A06E95E-AA80-4C4A-AA13-26BEF53757B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0" name="TextBox 3499">
          <a:extLst>
            <a:ext uri="{FF2B5EF4-FFF2-40B4-BE49-F238E27FC236}">
              <a16:creationId xmlns:a16="http://schemas.microsoft.com/office/drawing/2014/main" id="{2C4A6F24-96FD-40E0-BCA9-B3CDCE4C2E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01" name="TextBox 3500">
          <a:extLst>
            <a:ext uri="{FF2B5EF4-FFF2-40B4-BE49-F238E27FC236}">
              <a16:creationId xmlns:a16="http://schemas.microsoft.com/office/drawing/2014/main" id="{85214441-6D1F-44E6-8987-05173307032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2" name="TextBox 3501">
          <a:extLst>
            <a:ext uri="{FF2B5EF4-FFF2-40B4-BE49-F238E27FC236}">
              <a16:creationId xmlns:a16="http://schemas.microsoft.com/office/drawing/2014/main" id="{8F94E868-A2AE-4D80-98AA-C92815961C2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03" name="TextBox 3502">
          <a:extLst>
            <a:ext uri="{FF2B5EF4-FFF2-40B4-BE49-F238E27FC236}">
              <a16:creationId xmlns:a16="http://schemas.microsoft.com/office/drawing/2014/main" id="{6E28F47A-001C-45D9-B117-1BE09E89838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4" name="TextBox 3503">
          <a:extLst>
            <a:ext uri="{FF2B5EF4-FFF2-40B4-BE49-F238E27FC236}">
              <a16:creationId xmlns:a16="http://schemas.microsoft.com/office/drawing/2014/main" id="{45B68D52-79DA-4F85-A164-7DFB6AADD31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05" name="TextBox 3504">
          <a:extLst>
            <a:ext uri="{FF2B5EF4-FFF2-40B4-BE49-F238E27FC236}">
              <a16:creationId xmlns:a16="http://schemas.microsoft.com/office/drawing/2014/main" id="{04AB3A06-58A7-4FE2-97F7-06D3BDA557F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6" name="TextBox 250">
          <a:extLst>
            <a:ext uri="{FF2B5EF4-FFF2-40B4-BE49-F238E27FC236}">
              <a16:creationId xmlns:a16="http://schemas.microsoft.com/office/drawing/2014/main" id="{AC9F97B9-728E-4994-A75F-FB78BB83B09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7" name="TextBox 251">
          <a:extLst>
            <a:ext uri="{FF2B5EF4-FFF2-40B4-BE49-F238E27FC236}">
              <a16:creationId xmlns:a16="http://schemas.microsoft.com/office/drawing/2014/main" id="{FCCD0BCF-9927-413D-8B65-AF909232480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8" name="TextBox 501">
          <a:extLst>
            <a:ext uri="{FF2B5EF4-FFF2-40B4-BE49-F238E27FC236}">
              <a16:creationId xmlns:a16="http://schemas.microsoft.com/office/drawing/2014/main" id="{98508FF1-FFEE-4A08-AC4C-747869310E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09" name="TextBox 502">
          <a:extLst>
            <a:ext uri="{FF2B5EF4-FFF2-40B4-BE49-F238E27FC236}">
              <a16:creationId xmlns:a16="http://schemas.microsoft.com/office/drawing/2014/main" id="{DBEBD827-49AB-4347-A0EB-9659F948C3F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0" name="TextBox 504">
          <a:extLst>
            <a:ext uri="{FF2B5EF4-FFF2-40B4-BE49-F238E27FC236}">
              <a16:creationId xmlns:a16="http://schemas.microsoft.com/office/drawing/2014/main" id="{D45D3113-1A49-4337-A609-8500F6F2560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1" name="TextBox 505">
          <a:extLst>
            <a:ext uri="{FF2B5EF4-FFF2-40B4-BE49-F238E27FC236}">
              <a16:creationId xmlns:a16="http://schemas.microsoft.com/office/drawing/2014/main" id="{2BEAE2BA-1869-4BA8-8B72-10133C4444D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2" name="TextBox 506">
          <a:extLst>
            <a:ext uri="{FF2B5EF4-FFF2-40B4-BE49-F238E27FC236}">
              <a16:creationId xmlns:a16="http://schemas.microsoft.com/office/drawing/2014/main" id="{045B5359-C14B-404A-934C-E179FBFB41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3" name="TextBox 507">
          <a:extLst>
            <a:ext uri="{FF2B5EF4-FFF2-40B4-BE49-F238E27FC236}">
              <a16:creationId xmlns:a16="http://schemas.microsoft.com/office/drawing/2014/main" id="{BE9DF1F8-58D3-4EBA-81D5-6E2C1D2B106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4" name="TextBox 508">
          <a:extLst>
            <a:ext uri="{FF2B5EF4-FFF2-40B4-BE49-F238E27FC236}">
              <a16:creationId xmlns:a16="http://schemas.microsoft.com/office/drawing/2014/main" id="{9A4D437D-9D04-4AD9-8694-129507448D5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5" name="TextBox 509">
          <a:extLst>
            <a:ext uri="{FF2B5EF4-FFF2-40B4-BE49-F238E27FC236}">
              <a16:creationId xmlns:a16="http://schemas.microsoft.com/office/drawing/2014/main" id="{FD14B536-8C44-41FD-ABBA-6D1D2F26031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6" name="TextBox 510">
          <a:extLst>
            <a:ext uri="{FF2B5EF4-FFF2-40B4-BE49-F238E27FC236}">
              <a16:creationId xmlns:a16="http://schemas.microsoft.com/office/drawing/2014/main" id="{97C2A578-6BBD-41EA-B309-9AFF02A69F3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7" name="TextBox 511">
          <a:extLst>
            <a:ext uri="{FF2B5EF4-FFF2-40B4-BE49-F238E27FC236}">
              <a16:creationId xmlns:a16="http://schemas.microsoft.com/office/drawing/2014/main" id="{1EECE169-F060-4D88-B2B2-07C7B8AA37E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8" name="TextBox 512">
          <a:extLst>
            <a:ext uri="{FF2B5EF4-FFF2-40B4-BE49-F238E27FC236}">
              <a16:creationId xmlns:a16="http://schemas.microsoft.com/office/drawing/2014/main" id="{E9F19851-2D58-4FA1-935F-AC47F9F9EB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19" name="TextBox 513">
          <a:extLst>
            <a:ext uri="{FF2B5EF4-FFF2-40B4-BE49-F238E27FC236}">
              <a16:creationId xmlns:a16="http://schemas.microsoft.com/office/drawing/2014/main" id="{2837008A-3F0B-427A-B74B-9A666CE9FE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0" name="TextBox 514">
          <a:extLst>
            <a:ext uri="{FF2B5EF4-FFF2-40B4-BE49-F238E27FC236}">
              <a16:creationId xmlns:a16="http://schemas.microsoft.com/office/drawing/2014/main" id="{A1253D02-B3E3-480A-818C-C0E40C3ACF5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1" name="TextBox 515">
          <a:extLst>
            <a:ext uri="{FF2B5EF4-FFF2-40B4-BE49-F238E27FC236}">
              <a16:creationId xmlns:a16="http://schemas.microsoft.com/office/drawing/2014/main" id="{58B9DA2A-A5D5-4EB0-81F0-0EC8617EC28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2" name="TextBox 516">
          <a:extLst>
            <a:ext uri="{FF2B5EF4-FFF2-40B4-BE49-F238E27FC236}">
              <a16:creationId xmlns:a16="http://schemas.microsoft.com/office/drawing/2014/main" id="{1DD11AD9-8CEE-46E2-89D6-EFF08E21248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3" name="TextBox 517">
          <a:extLst>
            <a:ext uri="{FF2B5EF4-FFF2-40B4-BE49-F238E27FC236}">
              <a16:creationId xmlns:a16="http://schemas.microsoft.com/office/drawing/2014/main" id="{2AF7F6FF-DD1E-4ED8-8DE8-852DFF8F6CA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4" name="TextBox 518">
          <a:extLst>
            <a:ext uri="{FF2B5EF4-FFF2-40B4-BE49-F238E27FC236}">
              <a16:creationId xmlns:a16="http://schemas.microsoft.com/office/drawing/2014/main" id="{BB1D2DE8-5BB9-4355-8EA7-15711C5AC45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5" name="TextBox 519">
          <a:extLst>
            <a:ext uri="{FF2B5EF4-FFF2-40B4-BE49-F238E27FC236}">
              <a16:creationId xmlns:a16="http://schemas.microsoft.com/office/drawing/2014/main" id="{5A8188C7-2F84-4F79-B959-14FBAAF5B75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6" name="TextBox 520">
          <a:extLst>
            <a:ext uri="{FF2B5EF4-FFF2-40B4-BE49-F238E27FC236}">
              <a16:creationId xmlns:a16="http://schemas.microsoft.com/office/drawing/2014/main" id="{3FD6BCF4-3BDA-4B66-8BCE-B20BD61F51E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27" name="TextBox 521">
          <a:extLst>
            <a:ext uri="{FF2B5EF4-FFF2-40B4-BE49-F238E27FC236}">
              <a16:creationId xmlns:a16="http://schemas.microsoft.com/office/drawing/2014/main" id="{989EFBC0-018F-4CC6-BFFD-911AF73D11D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28" name="TextBox 522">
          <a:extLst>
            <a:ext uri="{FF2B5EF4-FFF2-40B4-BE49-F238E27FC236}">
              <a16:creationId xmlns:a16="http://schemas.microsoft.com/office/drawing/2014/main" id="{0A68AE30-0299-4009-BBA1-81483A57808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29" name="TextBox 523">
          <a:extLst>
            <a:ext uri="{FF2B5EF4-FFF2-40B4-BE49-F238E27FC236}">
              <a16:creationId xmlns:a16="http://schemas.microsoft.com/office/drawing/2014/main" id="{7190104E-F1BA-4485-A731-1E6932796484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0" name="TextBox 524">
          <a:extLst>
            <a:ext uri="{FF2B5EF4-FFF2-40B4-BE49-F238E27FC236}">
              <a16:creationId xmlns:a16="http://schemas.microsoft.com/office/drawing/2014/main" id="{40E44EBE-853E-4C24-9260-10C2AA07962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1" name="TextBox 525">
          <a:extLst>
            <a:ext uri="{FF2B5EF4-FFF2-40B4-BE49-F238E27FC236}">
              <a16:creationId xmlns:a16="http://schemas.microsoft.com/office/drawing/2014/main" id="{A3D6750A-9654-486A-ACA1-5724ACE86C9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32" name="TextBox 526">
          <a:extLst>
            <a:ext uri="{FF2B5EF4-FFF2-40B4-BE49-F238E27FC236}">
              <a16:creationId xmlns:a16="http://schemas.microsoft.com/office/drawing/2014/main" id="{30417F9C-0B2A-4DCA-B6BB-ECE298E23E6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33" name="TextBox 527">
          <a:extLst>
            <a:ext uri="{FF2B5EF4-FFF2-40B4-BE49-F238E27FC236}">
              <a16:creationId xmlns:a16="http://schemas.microsoft.com/office/drawing/2014/main" id="{910A02C4-93F2-4E7B-A748-0E995AB9FE9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4" name="TextBox 528">
          <a:extLst>
            <a:ext uri="{FF2B5EF4-FFF2-40B4-BE49-F238E27FC236}">
              <a16:creationId xmlns:a16="http://schemas.microsoft.com/office/drawing/2014/main" id="{3BD71236-CC6C-4285-B1E0-6668627215F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5" name="TextBox 529">
          <a:extLst>
            <a:ext uri="{FF2B5EF4-FFF2-40B4-BE49-F238E27FC236}">
              <a16:creationId xmlns:a16="http://schemas.microsoft.com/office/drawing/2014/main" id="{711D9F4A-0A4A-4CFE-AEF7-46B71A5F26A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36" name="TextBox 530">
          <a:extLst>
            <a:ext uri="{FF2B5EF4-FFF2-40B4-BE49-F238E27FC236}">
              <a16:creationId xmlns:a16="http://schemas.microsoft.com/office/drawing/2014/main" id="{A3C892AE-95CF-46C2-BDBE-7A70892BA463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37" name="TextBox 531">
          <a:extLst>
            <a:ext uri="{FF2B5EF4-FFF2-40B4-BE49-F238E27FC236}">
              <a16:creationId xmlns:a16="http://schemas.microsoft.com/office/drawing/2014/main" id="{AC7B49D5-89BC-4469-A02F-6F4C09A36898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8" name="TextBox 532">
          <a:extLst>
            <a:ext uri="{FF2B5EF4-FFF2-40B4-BE49-F238E27FC236}">
              <a16:creationId xmlns:a16="http://schemas.microsoft.com/office/drawing/2014/main" id="{4A4BA014-8815-4E4E-8661-2980D999775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39" name="TextBox 284">
          <a:extLst>
            <a:ext uri="{FF2B5EF4-FFF2-40B4-BE49-F238E27FC236}">
              <a16:creationId xmlns:a16="http://schemas.microsoft.com/office/drawing/2014/main" id="{3E538EF1-F9F4-4D00-A864-E21249C33CB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0" name="TextBox 285">
          <a:extLst>
            <a:ext uri="{FF2B5EF4-FFF2-40B4-BE49-F238E27FC236}">
              <a16:creationId xmlns:a16="http://schemas.microsoft.com/office/drawing/2014/main" id="{D4F5CB1D-F92E-4535-98B9-382649C0262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41" name="TextBox 286">
          <a:extLst>
            <a:ext uri="{FF2B5EF4-FFF2-40B4-BE49-F238E27FC236}">
              <a16:creationId xmlns:a16="http://schemas.microsoft.com/office/drawing/2014/main" id="{E12AADDC-E622-4DDB-9E4C-CB196C5FD9B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2" name="TextBox 287">
          <a:extLst>
            <a:ext uri="{FF2B5EF4-FFF2-40B4-BE49-F238E27FC236}">
              <a16:creationId xmlns:a16="http://schemas.microsoft.com/office/drawing/2014/main" id="{6B59A1E3-5FF4-4F7F-A660-081580DFB33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43" name="TextBox 288">
          <a:extLst>
            <a:ext uri="{FF2B5EF4-FFF2-40B4-BE49-F238E27FC236}">
              <a16:creationId xmlns:a16="http://schemas.microsoft.com/office/drawing/2014/main" id="{B6287E42-2FE6-4B8E-B488-E844594E735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4" name="TextBox 289">
          <a:extLst>
            <a:ext uri="{FF2B5EF4-FFF2-40B4-BE49-F238E27FC236}">
              <a16:creationId xmlns:a16="http://schemas.microsoft.com/office/drawing/2014/main" id="{FCCD70EB-ACFF-4AEB-A95F-5069F06CE3F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45" name="TextBox 290">
          <a:extLst>
            <a:ext uri="{FF2B5EF4-FFF2-40B4-BE49-F238E27FC236}">
              <a16:creationId xmlns:a16="http://schemas.microsoft.com/office/drawing/2014/main" id="{88A5B594-6128-4E3B-857C-6F162FC294A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6" name="TextBox 3545">
          <a:extLst>
            <a:ext uri="{FF2B5EF4-FFF2-40B4-BE49-F238E27FC236}">
              <a16:creationId xmlns:a16="http://schemas.microsoft.com/office/drawing/2014/main" id="{F126262A-466D-4B40-9192-1AE01329537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7" name="TextBox 3546">
          <a:extLst>
            <a:ext uri="{FF2B5EF4-FFF2-40B4-BE49-F238E27FC236}">
              <a16:creationId xmlns:a16="http://schemas.microsoft.com/office/drawing/2014/main" id="{01354EED-5A5F-4A5F-8ABE-CB39858361C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8" name="TextBox 250">
          <a:extLst>
            <a:ext uri="{FF2B5EF4-FFF2-40B4-BE49-F238E27FC236}">
              <a16:creationId xmlns:a16="http://schemas.microsoft.com/office/drawing/2014/main" id="{0CA94D8E-19B6-4C77-BD91-A077D086B0E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49" name="TextBox 501">
          <a:extLst>
            <a:ext uri="{FF2B5EF4-FFF2-40B4-BE49-F238E27FC236}">
              <a16:creationId xmlns:a16="http://schemas.microsoft.com/office/drawing/2014/main" id="{F6CEFAD1-4222-405D-A94D-AC9D44B44F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0" name="TextBox 3549">
          <a:extLst>
            <a:ext uri="{FF2B5EF4-FFF2-40B4-BE49-F238E27FC236}">
              <a16:creationId xmlns:a16="http://schemas.microsoft.com/office/drawing/2014/main" id="{52392216-B36E-45D5-B922-F77C28F0080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1" name="TextBox 3550">
          <a:extLst>
            <a:ext uri="{FF2B5EF4-FFF2-40B4-BE49-F238E27FC236}">
              <a16:creationId xmlns:a16="http://schemas.microsoft.com/office/drawing/2014/main" id="{47B0765B-C656-4F0C-9D9C-F64F4013432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2" name="TextBox 3551">
          <a:extLst>
            <a:ext uri="{FF2B5EF4-FFF2-40B4-BE49-F238E27FC236}">
              <a16:creationId xmlns:a16="http://schemas.microsoft.com/office/drawing/2014/main" id="{C0259DC5-C7B3-4023-803D-347FE395D82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3" name="TextBox 3552">
          <a:extLst>
            <a:ext uri="{FF2B5EF4-FFF2-40B4-BE49-F238E27FC236}">
              <a16:creationId xmlns:a16="http://schemas.microsoft.com/office/drawing/2014/main" id="{03D0ABC6-DB43-47F2-A6F3-0EDA906615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4" name="TextBox 3553">
          <a:extLst>
            <a:ext uri="{FF2B5EF4-FFF2-40B4-BE49-F238E27FC236}">
              <a16:creationId xmlns:a16="http://schemas.microsoft.com/office/drawing/2014/main" id="{524365D1-0902-46AC-B60A-A4407168967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5" name="TextBox 3554">
          <a:extLst>
            <a:ext uri="{FF2B5EF4-FFF2-40B4-BE49-F238E27FC236}">
              <a16:creationId xmlns:a16="http://schemas.microsoft.com/office/drawing/2014/main" id="{BBC3269E-3BA2-49A2-9A27-5042FF6D9E9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6" name="TextBox 3555">
          <a:extLst>
            <a:ext uri="{FF2B5EF4-FFF2-40B4-BE49-F238E27FC236}">
              <a16:creationId xmlns:a16="http://schemas.microsoft.com/office/drawing/2014/main" id="{E2F0F2BC-2631-42F1-933B-08AA3D01A1C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7" name="TextBox 3556">
          <a:extLst>
            <a:ext uri="{FF2B5EF4-FFF2-40B4-BE49-F238E27FC236}">
              <a16:creationId xmlns:a16="http://schemas.microsoft.com/office/drawing/2014/main" id="{E4AC39D8-6C11-44B1-BD81-90B3C72592B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8" name="TextBox 3557">
          <a:extLst>
            <a:ext uri="{FF2B5EF4-FFF2-40B4-BE49-F238E27FC236}">
              <a16:creationId xmlns:a16="http://schemas.microsoft.com/office/drawing/2014/main" id="{AD73A507-E8ED-4BDD-9651-462186CD3F6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59" name="TextBox 3558">
          <a:extLst>
            <a:ext uri="{FF2B5EF4-FFF2-40B4-BE49-F238E27FC236}">
              <a16:creationId xmlns:a16="http://schemas.microsoft.com/office/drawing/2014/main" id="{6B57632E-3993-4563-BFE3-F921E3A3B7D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0" name="TextBox 3559">
          <a:extLst>
            <a:ext uri="{FF2B5EF4-FFF2-40B4-BE49-F238E27FC236}">
              <a16:creationId xmlns:a16="http://schemas.microsoft.com/office/drawing/2014/main" id="{5BAFDC3F-7AC7-410D-8635-B4A364F3F6F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61" name="TextBox 3560">
          <a:extLst>
            <a:ext uri="{FF2B5EF4-FFF2-40B4-BE49-F238E27FC236}">
              <a16:creationId xmlns:a16="http://schemas.microsoft.com/office/drawing/2014/main" id="{93EC158A-F52E-4FB4-A2AC-1D5B572D54C6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2" name="TextBox 3561">
          <a:extLst>
            <a:ext uri="{FF2B5EF4-FFF2-40B4-BE49-F238E27FC236}">
              <a16:creationId xmlns:a16="http://schemas.microsoft.com/office/drawing/2014/main" id="{DED974A0-2B45-4010-ACA2-3EE39B001D7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63" name="TextBox 3562">
          <a:extLst>
            <a:ext uri="{FF2B5EF4-FFF2-40B4-BE49-F238E27FC236}">
              <a16:creationId xmlns:a16="http://schemas.microsoft.com/office/drawing/2014/main" id="{8D6A7C47-C01D-4DE2-97A8-0E4B38AEA84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4" name="TextBox 3563">
          <a:extLst>
            <a:ext uri="{FF2B5EF4-FFF2-40B4-BE49-F238E27FC236}">
              <a16:creationId xmlns:a16="http://schemas.microsoft.com/office/drawing/2014/main" id="{FDB7E48F-C452-4B19-96B9-E73F9960606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65" name="TextBox 3564">
          <a:extLst>
            <a:ext uri="{FF2B5EF4-FFF2-40B4-BE49-F238E27FC236}">
              <a16:creationId xmlns:a16="http://schemas.microsoft.com/office/drawing/2014/main" id="{5CBF6EEE-26DE-4A81-9D19-2093D75E90DF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6" name="TextBox 3565">
          <a:extLst>
            <a:ext uri="{FF2B5EF4-FFF2-40B4-BE49-F238E27FC236}">
              <a16:creationId xmlns:a16="http://schemas.microsoft.com/office/drawing/2014/main" id="{D349BC55-DFF2-4762-A7A2-6F08617165E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7" name="TextBox 251">
          <a:extLst>
            <a:ext uri="{FF2B5EF4-FFF2-40B4-BE49-F238E27FC236}">
              <a16:creationId xmlns:a16="http://schemas.microsoft.com/office/drawing/2014/main" id="{48065EB5-B838-436B-9F36-BA21AC38EB0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8" name="TextBox 502">
          <a:extLst>
            <a:ext uri="{FF2B5EF4-FFF2-40B4-BE49-F238E27FC236}">
              <a16:creationId xmlns:a16="http://schemas.microsoft.com/office/drawing/2014/main" id="{40162185-B155-477D-82D4-EA1C2C2595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69" name="TextBox 505">
          <a:extLst>
            <a:ext uri="{FF2B5EF4-FFF2-40B4-BE49-F238E27FC236}">
              <a16:creationId xmlns:a16="http://schemas.microsoft.com/office/drawing/2014/main" id="{91439316-7F2C-491C-9FE7-A9D1088FF3F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0" name="TextBox 507">
          <a:extLst>
            <a:ext uri="{FF2B5EF4-FFF2-40B4-BE49-F238E27FC236}">
              <a16:creationId xmlns:a16="http://schemas.microsoft.com/office/drawing/2014/main" id="{642C57B3-1C70-48BA-9569-6852986344F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1" name="TextBox 509">
          <a:extLst>
            <a:ext uri="{FF2B5EF4-FFF2-40B4-BE49-F238E27FC236}">
              <a16:creationId xmlns:a16="http://schemas.microsoft.com/office/drawing/2014/main" id="{870162F3-C3A8-4D5A-9214-091213B1726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2" name="TextBox 511">
          <a:extLst>
            <a:ext uri="{FF2B5EF4-FFF2-40B4-BE49-F238E27FC236}">
              <a16:creationId xmlns:a16="http://schemas.microsoft.com/office/drawing/2014/main" id="{1F820E6D-CC58-423C-8DED-A058DD09112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3" name="TextBox 513">
          <a:extLst>
            <a:ext uri="{FF2B5EF4-FFF2-40B4-BE49-F238E27FC236}">
              <a16:creationId xmlns:a16="http://schemas.microsoft.com/office/drawing/2014/main" id="{4EDF20FC-23DA-4663-8A2C-779A80ED727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4" name="TextBox 515">
          <a:extLst>
            <a:ext uri="{FF2B5EF4-FFF2-40B4-BE49-F238E27FC236}">
              <a16:creationId xmlns:a16="http://schemas.microsoft.com/office/drawing/2014/main" id="{98A1B54D-8F72-481F-AAFC-F3474314392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5" name="TextBox 517">
          <a:extLst>
            <a:ext uri="{FF2B5EF4-FFF2-40B4-BE49-F238E27FC236}">
              <a16:creationId xmlns:a16="http://schemas.microsoft.com/office/drawing/2014/main" id="{3C70B9D1-B37F-4827-A1AD-655C5E09921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6" name="TextBox 519">
          <a:extLst>
            <a:ext uri="{FF2B5EF4-FFF2-40B4-BE49-F238E27FC236}">
              <a16:creationId xmlns:a16="http://schemas.microsoft.com/office/drawing/2014/main" id="{E6600A34-F8B5-4FFB-9222-AD1930CAC3E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7" name="TextBox 521">
          <a:extLst>
            <a:ext uri="{FF2B5EF4-FFF2-40B4-BE49-F238E27FC236}">
              <a16:creationId xmlns:a16="http://schemas.microsoft.com/office/drawing/2014/main" id="{FEC5FD70-2E31-44DF-A104-C03CA5A96C2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78" name="TextBox 523">
          <a:extLst>
            <a:ext uri="{FF2B5EF4-FFF2-40B4-BE49-F238E27FC236}">
              <a16:creationId xmlns:a16="http://schemas.microsoft.com/office/drawing/2014/main" id="{6A14135E-BF1E-4A3E-967A-DC95445D2C9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79" name="TextBox 525">
          <a:extLst>
            <a:ext uri="{FF2B5EF4-FFF2-40B4-BE49-F238E27FC236}">
              <a16:creationId xmlns:a16="http://schemas.microsoft.com/office/drawing/2014/main" id="{276BCDFC-0281-4B1E-99C9-AC5EDAB288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580" name="TextBox 527">
          <a:extLst>
            <a:ext uri="{FF2B5EF4-FFF2-40B4-BE49-F238E27FC236}">
              <a16:creationId xmlns:a16="http://schemas.microsoft.com/office/drawing/2014/main" id="{FC18C5F4-F2CC-4C14-B2AD-B2E6EBC1B7CD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1" name="TextBox 529">
          <a:extLst>
            <a:ext uri="{FF2B5EF4-FFF2-40B4-BE49-F238E27FC236}">
              <a16:creationId xmlns:a16="http://schemas.microsoft.com/office/drawing/2014/main" id="{126B54C1-ABF4-468D-A948-1A0F8C20F9B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582" name="TextBox 531">
          <a:extLst>
            <a:ext uri="{FF2B5EF4-FFF2-40B4-BE49-F238E27FC236}">
              <a16:creationId xmlns:a16="http://schemas.microsoft.com/office/drawing/2014/main" id="{E20E91C1-B713-4A7D-95FF-F196BB962FCF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3" name="TextBox 532">
          <a:extLst>
            <a:ext uri="{FF2B5EF4-FFF2-40B4-BE49-F238E27FC236}">
              <a16:creationId xmlns:a16="http://schemas.microsoft.com/office/drawing/2014/main" id="{CEC77BB8-9177-4D90-A0F3-23E1AF70A62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4" name="TextBox 3583">
          <a:extLst>
            <a:ext uri="{FF2B5EF4-FFF2-40B4-BE49-F238E27FC236}">
              <a16:creationId xmlns:a16="http://schemas.microsoft.com/office/drawing/2014/main" id="{3C484392-7817-4804-9CD6-FF34F1131EE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5" name="TextBox 3584">
          <a:extLst>
            <a:ext uri="{FF2B5EF4-FFF2-40B4-BE49-F238E27FC236}">
              <a16:creationId xmlns:a16="http://schemas.microsoft.com/office/drawing/2014/main" id="{F47DDD3E-08F5-40A9-8840-8C4A7686AF8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6" name="TextBox 3585">
          <a:extLst>
            <a:ext uri="{FF2B5EF4-FFF2-40B4-BE49-F238E27FC236}">
              <a16:creationId xmlns:a16="http://schemas.microsoft.com/office/drawing/2014/main" id="{F108363A-3892-4BE6-B59E-DB8BAB9BC08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7" name="TextBox 3586">
          <a:extLst>
            <a:ext uri="{FF2B5EF4-FFF2-40B4-BE49-F238E27FC236}">
              <a16:creationId xmlns:a16="http://schemas.microsoft.com/office/drawing/2014/main" id="{221569DE-DA71-4352-87F6-6D45A01A8AE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8" name="TextBox 3587">
          <a:extLst>
            <a:ext uri="{FF2B5EF4-FFF2-40B4-BE49-F238E27FC236}">
              <a16:creationId xmlns:a16="http://schemas.microsoft.com/office/drawing/2014/main" id="{5B9B8DB6-6577-4F35-9429-AF4839AC981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89" name="TextBox 3588">
          <a:extLst>
            <a:ext uri="{FF2B5EF4-FFF2-40B4-BE49-F238E27FC236}">
              <a16:creationId xmlns:a16="http://schemas.microsoft.com/office/drawing/2014/main" id="{AF89D535-9CE8-4160-99D5-B4518BF3A97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0" name="TextBox 3589">
          <a:extLst>
            <a:ext uri="{FF2B5EF4-FFF2-40B4-BE49-F238E27FC236}">
              <a16:creationId xmlns:a16="http://schemas.microsoft.com/office/drawing/2014/main" id="{232AC29D-2F23-41BE-AC9A-6095274B00F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1" name="TextBox 3590">
          <a:extLst>
            <a:ext uri="{FF2B5EF4-FFF2-40B4-BE49-F238E27FC236}">
              <a16:creationId xmlns:a16="http://schemas.microsoft.com/office/drawing/2014/main" id="{C4EFF2B3-85FD-4E6D-8E50-AC95FD57FEB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2" name="TextBox 3591">
          <a:extLst>
            <a:ext uri="{FF2B5EF4-FFF2-40B4-BE49-F238E27FC236}">
              <a16:creationId xmlns:a16="http://schemas.microsoft.com/office/drawing/2014/main" id="{A262797B-3A16-4DA6-8468-B350384D753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3" name="TextBox 3592">
          <a:extLst>
            <a:ext uri="{FF2B5EF4-FFF2-40B4-BE49-F238E27FC236}">
              <a16:creationId xmlns:a16="http://schemas.microsoft.com/office/drawing/2014/main" id="{9DAB8219-A04D-4076-9F5D-B30ACA33560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4" name="TextBox 3593">
          <a:extLst>
            <a:ext uri="{FF2B5EF4-FFF2-40B4-BE49-F238E27FC236}">
              <a16:creationId xmlns:a16="http://schemas.microsoft.com/office/drawing/2014/main" id="{C5AD4C03-A3A1-4E64-8717-F4313AD3F26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5" name="TextBox 3594">
          <a:extLst>
            <a:ext uri="{FF2B5EF4-FFF2-40B4-BE49-F238E27FC236}">
              <a16:creationId xmlns:a16="http://schemas.microsoft.com/office/drawing/2014/main" id="{4496A4B1-5C26-4C67-B20C-19282C80A32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6" name="TextBox 3595">
          <a:extLst>
            <a:ext uri="{FF2B5EF4-FFF2-40B4-BE49-F238E27FC236}">
              <a16:creationId xmlns:a16="http://schemas.microsoft.com/office/drawing/2014/main" id="{4158D800-9301-4DE5-9419-15FBD800D2E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7" name="TextBox 3596">
          <a:extLst>
            <a:ext uri="{FF2B5EF4-FFF2-40B4-BE49-F238E27FC236}">
              <a16:creationId xmlns:a16="http://schemas.microsoft.com/office/drawing/2014/main" id="{9F0654CA-BDD7-46BF-AF6A-6FD963A594E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8" name="TextBox 3597">
          <a:extLst>
            <a:ext uri="{FF2B5EF4-FFF2-40B4-BE49-F238E27FC236}">
              <a16:creationId xmlns:a16="http://schemas.microsoft.com/office/drawing/2014/main" id="{6E0256AE-89E2-455D-BB35-E91DD29124A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599" name="TextBox 3598">
          <a:extLst>
            <a:ext uri="{FF2B5EF4-FFF2-40B4-BE49-F238E27FC236}">
              <a16:creationId xmlns:a16="http://schemas.microsoft.com/office/drawing/2014/main" id="{DF67F867-D2FF-4C0D-A61B-D33D6D5B55D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0" name="TextBox 3599">
          <a:extLst>
            <a:ext uri="{FF2B5EF4-FFF2-40B4-BE49-F238E27FC236}">
              <a16:creationId xmlns:a16="http://schemas.microsoft.com/office/drawing/2014/main" id="{FC153BAE-5836-449E-BFD1-BED21FB47B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1" name="TextBox 3600">
          <a:extLst>
            <a:ext uri="{FF2B5EF4-FFF2-40B4-BE49-F238E27FC236}">
              <a16:creationId xmlns:a16="http://schemas.microsoft.com/office/drawing/2014/main" id="{1BF060D4-0E05-4A0F-B1EA-C07F239E01B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2" name="TextBox 3601">
          <a:extLst>
            <a:ext uri="{FF2B5EF4-FFF2-40B4-BE49-F238E27FC236}">
              <a16:creationId xmlns:a16="http://schemas.microsoft.com/office/drawing/2014/main" id="{273ECA96-81D1-4E8F-ADD4-BB1A9AE80CF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3" name="TextBox 3602">
          <a:extLst>
            <a:ext uri="{FF2B5EF4-FFF2-40B4-BE49-F238E27FC236}">
              <a16:creationId xmlns:a16="http://schemas.microsoft.com/office/drawing/2014/main" id="{3EBFD126-4C1C-46B8-9273-6D167BA9956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4" name="TextBox 3603">
          <a:extLst>
            <a:ext uri="{FF2B5EF4-FFF2-40B4-BE49-F238E27FC236}">
              <a16:creationId xmlns:a16="http://schemas.microsoft.com/office/drawing/2014/main" id="{1EA5EF00-B90A-4F2F-9DC2-EE7ADFE7307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5" name="TextBox 3604">
          <a:extLst>
            <a:ext uri="{FF2B5EF4-FFF2-40B4-BE49-F238E27FC236}">
              <a16:creationId xmlns:a16="http://schemas.microsoft.com/office/drawing/2014/main" id="{BAC81B0F-C855-45A7-A3C8-BCB55E11186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06" name="TextBox 3605">
          <a:extLst>
            <a:ext uri="{FF2B5EF4-FFF2-40B4-BE49-F238E27FC236}">
              <a16:creationId xmlns:a16="http://schemas.microsoft.com/office/drawing/2014/main" id="{D764D47F-D302-48DC-86A8-97E162B07D6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07" name="TextBox 3606">
          <a:extLst>
            <a:ext uri="{FF2B5EF4-FFF2-40B4-BE49-F238E27FC236}">
              <a16:creationId xmlns:a16="http://schemas.microsoft.com/office/drawing/2014/main" id="{0426EF60-B9FB-43D4-81CC-EC8F1CA60BC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8" name="TextBox 3607">
          <a:extLst>
            <a:ext uri="{FF2B5EF4-FFF2-40B4-BE49-F238E27FC236}">
              <a16:creationId xmlns:a16="http://schemas.microsoft.com/office/drawing/2014/main" id="{4B226FA7-920A-41B9-BE54-A3ACDDC2EEA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09" name="TextBox 3608">
          <a:extLst>
            <a:ext uri="{FF2B5EF4-FFF2-40B4-BE49-F238E27FC236}">
              <a16:creationId xmlns:a16="http://schemas.microsoft.com/office/drawing/2014/main" id="{233907F4-B551-4719-BBE3-A966BBED7E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10" name="TextBox 3609">
          <a:extLst>
            <a:ext uri="{FF2B5EF4-FFF2-40B4-BE49-F238E27FC236}">
              <a16:creationId xmlns:a16="http://schemas.microsoft.com/office/drawing/2014/main" id="{98B4C42F-3FFF-4E9B-A523-676AD6C1510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11" name="TextBox 3610">
          <a:extLst>
            <a:ext uri="{FF2B5EF4-FFF2-40B4-BE49-F238E27FC236}">
              <a16:creationId xmlns:a16="http://schemas.microsoft.com/office/drawing/2014/main" id="{FF20ADA7-7C9E-45EA-9DA1-DE524AA1C43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12" name="TextBox 3611">
          <a:extLst>
            <a:ext uri="{FF2B5EF4-FFF2-40B4-BE49-F238E27FC236}">
              <a16:creationId xmlns:a16="http://schemas.microsoft.com/office/drawing/2014/main" id="{F9D5999C-7364-444D-BE98-B7D37096CC1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13" name="TextBox 3612">
          <a:extLst>
            <a:ext uri="{FF2B5EF4-FFF2-40B4-BE49-F238E27FC236}">
              <a16:creationId xmlns:a16="http://schemas.microsoft.com/office/drawing/2014/main" id="{329076B7-C6F5-4488-86C7-E32D46E1E9D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14" name="TextBox 3613">
          <a:extLst>
            <a:ext uri="{FF2B5EF4-FFF2-40B4-BE49-F238E27FC236}">
              <a16:creationId xmlns:a16="http://schemas.microsoft.com/office/drawing/2014/main" id="{6BE10D9B-2F18-403D-A264-8E96EFCB48A7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15" name="TextBox 3614">
          <a:extLst>
            <a:ext uri="{FF2B5EF4-FFF2-40B4-BE49-F238E27FC236}">
              <a16:creationId xmlns:a16="http://schemas.microsoft.com/office/drawing/2014/main" id="{66138CA4-5E46-4F1C-BCF3-1685353433BA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16" name="TextBox 3615">
          <a:extLst>
            <a:ext uri="{FF2B5EF4-FFF2-40B4-BE49-F238E27FC236}">
              <a16:creationId xmlns:a16="http://schemas.microsoft.com/office/drawing/2014/main" id="{E439BB1F-8826-490E-8673-76346443DA7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17" name="TextBox 3616">
          <a:extLst>
            <a:ext uri="{FF2B5EF4-FFF2-40B4-BE49-F238E27FC236}">
              <a16:creationId xmlns:a16="http://schemas.microsoft.com/office/drawing/2014/main" id="{B533F294-BBEC-4B23-B2B2-3B8E23B4C32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18" name="TextBox 3617">
          <a:extLst>
            <a:ext uri="{FF2B5EF4-FFF2-40B4-BE49-F238E27FC236}">
              <a16:creationId xmlns:a16="http://schemas.microsoft.com/office/drawing/2014/main" id="{3E832DBB-0874-4665-9BB1-A80E5E8A98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19" name="TextBox 3618">
          <a:extLst>
            <a:ext uri="{FF2B5EF4-FFF2-40B4-BE49-F238E27FC236}">
              <a16:creationId xmlns:a16="http://schemas.microsoft.com/office/drawing/2014/main" id="{1AD668DA-AF61-4D78-BF85-7983924328B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0" name="TextBox 3619">
          <a:extLst>
            <a:ext uri="{FF2B5EF4-FFF2-40B4-BE49-F238E27FC236}">
              <a16:creationId xmlns:a16="http://schemas.microsoft.com/office/drawing/2014/main" id="{CEB672F3-6226-4F73-9059-93B72A6707A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21" name="TextBox 3620">
          <a:extLst>
            <a:ext uri="{FF2B5EF4-FFF2-40B4-BE49-F238E27FC236}">
              <a16:creationId xmlns:a16="http://schemas.microsoft.com/office/drawing/2014/main" id="{EB535B82-53F5-451D-9F9F-1CCA8875EC1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2" name="TextBox 3621">
          <a:extLst>
            <a:ext uri="{FF2B5EF4-FFF2-40B4-BE49-F238E27FC236}">
              <a16:creationId xmlns:a16="http://schemas.microsoft.com/office/drawing/2014/main" id="{E337884E-975F-408F-9809-4059E2AF93F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23" name="TextBox 3622">
          <a:extLst>
            <a:ext uri="{FF2B5EF4-FFF2-40B4-BE49-F238E27FC236}">
              <a16:creationId xmlns:a16="http://schemas.microsoft.com/office/drawing/2014/main" id="{447513CF-374D-461F-B065-023AA4F76F4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4" name="TextBox 250">
          <a:extLst>
            <a:ext uri="{FF2B5EF4-FFF2-40B4-BE49-F238E27FC236}">
              <a16:creationId xmlns:a16="http://schemas.microsoft.com/office/drawing/2014/main" id="{1E1675F7-18DF-4FE1-A69D-0EF37F437C1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5" name="TextBox 251">
          <a:extLst>
            <a:ext uri="{FF2B5EF4-FFF2-40B4-BE49-F238E27FC236}">
              <a16:creationId xmlns:a16="http://schemas.microsoft.com/office/drawing/2014/main" id="{537F13C2-68DD-4980-B7A8-483C6ADA50F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6" name="TextBox 501">
          <a:extLst>
            <a:ext uri="{FF2B5EF4-FFF2-40B4-BE49-F238E27FC236}">
              <a16:creationId xmlns:a16="http://schemas.microsoft.com/office/drawing/2014/main" id="{AEADCB37-340E-4F4E-B3FB-2161D18C40F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7" name="TextBox 502">
          <a:extLst>
            <a:ext uri="{FF2B5EF4-FFF2-40B4-BE49-F238E27FC236}">
              <a16:creationId xmlns:a16="http://schemas.microsoft.com/office/drawing/2014/main" id="{5845CA7B-19BD-48CA-9942-3F34DF48BC5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8" name="TextBox 504">
          <a:extLst>
            <a:ext uri="{FF2B5EF4-FFF2-40B4-BE49-F238E27FC236}">
              <a16:creationId xmlns:a16="http://schemas.microsoft.com/office/drawing/2014/main" id="{3FC2158D-17CF-4876-A7DB-4FFD414FF6A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29" name="TextBox 505">
          <a:extLst>
            <a:ext uri="{FF2B5EF4-FFF2-40B4-BE49-F238E27FC236}">
              <a16:creationId xmlns:a16="http://schemas.microsoft.com/office/drawing/2014/main" id="{0F727CAE-AB94-4B55-8571-07D00835BF9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0" name="TextBox 506">
          <a:extLst>
            <a:ext uri="{FF2B5EF4-FFF2-40B4-BE49-F238E27FC236}">
              <a16:creationId xmlns:a16="http://schemas.microsoft.com/office/drawing/2014/main" id="{1D4EB112-1C02-4D24-AC53-9A54903E555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1" name="TextBox 507">
          <a:extLst>
            <a:ext uri="{FF2B5EF4-FFF2-40B4-BE49-F238E27FC236}">
              <a16:creationId xmlns:a16="http://schemas.microsoft.com/office/drawing/2014/main" id="{DE284DA9-4082-4E7B-A155-D908AFD7D13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2" name="TextBox 508">
          <a:extLst>
            <a:ext uri="{FF2B5EF4-FFF2-40B4-BE49-F238E27FC236}">
              <a16:creationId xmlns:a16="http://schemas.microsoft.com/office/drawing/2014/main" id="{72852ECB-5412-47A2-A854-BE51D4C2884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3" name="TextBox 509">
          <a:extLst>
            <a:ext uri="{FF2B5EF4-FFF2-40B4-BE49-F238E27FC236}">
              <a16:creationId xmlns:a16="http://schemas.microsoft.com/office/drawing/2014/main" id="{BC744D2D-C913-4DD5-8753-BCDB1FA2D44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4" name="TextBox 510">
          <a:extLst>
            <a:ext uri="{FF2B5EF4-FFF2-40B4-BE49-F238E27FC236}">
              <a16:creationId xmlns:a16="http://schemas.microsoft.com/office/drawing/2014/main" id="{11750834-2DC1-42FB-9CDF-A71798D97CB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5" name="TextBox 511">
          <a:extLst>
            <a:ext uri="{FF2B5EF4-FFF2-40B4-BE49-F238E27FC236}">
              <a16:creationId xmlns:a16="http://schemas.microsoft.com/office/drawing/2014/main" id="{D4C5945F-70A4-4748-AE70-9D704D886A7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6" name="TextBox 512">
          <a:extLst>
            <a:ext uri="{FF2B5EF4-FFF2-40B4-BE49-F238E27FC236}">
              <a16:creationId xmlns:a16="http://schemas.microsoft.com/office/drawing/2014/main" id="{8DD62841-9493-4637-BD0A-617AA3A21E8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7" name="TextBox 513">
          <a:extLst>
            <a:ext uri="{FF2B5EF4-FFF2-40B4-BE49-F238E27FC236}">
              <a16:creationId xmlns:a16="http://schemas.microsoft.com/office/drawing/2014/main" id="{539858E1-6A83-4DF3-B40B-66835E4F57A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8" name="TextBox 514">
          <a:extLst>
            <a:ext uri="{FF2B5EF4-FFF2-40B4-BE49-F238E27FC236}">
              <a16:creationId xmlns:a16="http://schemas.microsoft.com/office/drawing/2014/main" id="{DCD6945F-DBB0-4EB5-8C88-66ED55D245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39" name="TextBox 515">
          <a:extLst>
            <a:ext uri="{FF2B5EF4-FFF2-40B4-BE49-F238E27FC236}">
              <a16:creationId xmlns:a16="http://schemas.microsoft.com/office/drawing/2014/main" id="{C8F15590-6C47-4505-8EDF-6D56F3CB60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0" name="TextBox 516">
          <a:extLst>
            <a:ext uri="{FF2B5EF4-FFF2-40B4-BE49-F238E27FC236}">
              <a16:creationId xmlns:a16="http://schemas.microsoft.com/office/drawing/2014/main" id="{507667AF-E680-4F05-B2EB-BB6E30A3955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1" name="TextBox 517">
          <a:extLst>
            <a:ext uri="{FF2B5EF4-FFF2-40B4-BE49-F238E27FC236}">
              <a16:creationId xmlns:a16="http://schemas.microsoft.com/office/drawing/2014/main" id="{26C44ECF-453C-483B-A9F0-4C5C076458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2" name="TextBox 518">
          <a:extLst>
            <a:ext uri="{FF2B5EF4-FFF2-40B4-BE49-F238E27FC236}">
              <a16:creationId xmlns:a16="http://schemas.microsoft.com/office/drawing/2014/main" id="{9E3D9CDF-8C2C-4974-81ED-B397B6B38E0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3" name="TextBox 519">
          <a:extLst>
            <a:ext uri="{FF2B5EF4-FFF2-40B4-BE49-F238E27FC236}">
              <a16:creationId xmlns:a16="http://schemas.microsoft.com/office/drawing/2014/main" id="{7DCA9F1A-3E49-4827-8FF5-EAA2D8AF56F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4" name="TextBox 520">
          <a:extLst>
            <a:ext uri="{FF2B5EF4-FFF2-40B4-BE49-F238E27FC236}">
              <a16:creationId xmlns:a16="http://schemas.microsoft.com/office/drawing/2014/main" id="{B1236B2E-4F07-4F91-B749-95DE530809F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5" name="TextBox 521">
          <a:extLst>
            <a:ext uri="{FF2B5EF4-FFF2-40B4-BE49-F238E27FC236}">
              <a16:creationId xmlns:a16="http://schemas.microsoft.com/office/drawing/2014/main" id="{2C0812AA-0D48-40FC-860D-6B7A7E3E00D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46" name="TextBox 522">
          <a:extLst>
            <a:ext uri="{FF2B5EF4-FFF2-40B4-BE49-F238E27FC236}">
              <a16:creationId xmlns:a16="http://schemas.microsoft.com/office/drawing/2014/main" id="{8FB7C5D8-F8DA-40A5-86D6-4B8E990FA24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47" name="TextBox 523">
          <a:extLst>
            <a:ext uri="{FF2B5EF4-FFF2-40B4-BE49-F238E27FC236}">
              <a16:creationId xmlns:a16="http://schemas.microsoft.com/office/drawing/2014/main" id="{A77C0FDF-067F-41D2-B63B-4280ED60CBB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8" name="TextBox 524">
          <a:extLst>
            <a:ext uri="{FF2B5EF4-FFF2-40B4-BE49-F238E27FC236}">
              <a16:creationId xmlns:a16="http://schemas.microsoft.com/office/drawing/2014/main" id="{B1463B83-DF1E-4598-B8F3-6C2BE29542D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49" name="TextBox 525">
          <a:extLst>
            <a:ext uri="{FF2B5EF4-FFF2-40B4-BE49-F238E27FC236}">
              <a16:creationId xmlns:a16="http://schemas.microsoft.com/office/drawing/2014/main" id="{BC7700A2-9E26-4279-9323-FC288337D4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50" name="TextBox 526">
          <a:extLst>
            <a:ext uri="{FF2B5EF4-FFF2-40B4-BE49-F238E27FC236}">
              <a16:creationId xmlns:a16="http://schemas.microsoft.com/office/drawing/2014/main" id="{BF5E7C89-03B6-41E3-AD7E-8F5AE19785AC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51" name="TextBox 527">
          <a:extLst>
            <a:ext uri="{FF2B5EF4-FFF2-40B4-BE49-F238E27FC236}">
              <a16:creationId xmlns:a16="http://schemas.microsoft.com/office/drawing/2014/main" id="{6395DF28-97FC-4611-8FE7-CB1C12AB15B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52" name="TextBox 528">
          <a:extLst>
            <a:ext uri="{FF2B5EF4-FFF2-40B4-BE49-F238E27FC236}">
              <a16:creationId xmlns:a16="http://schemas.microsoft.com/office/drawing/2014/main" id="{376F48F3-0106-4B0C-A89B-184FC545B5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53" name="TextBox 529">
          <a:extLst>
            <a:ext uri="{FF2B5EF4-FFF2-40B4-BE49-F238E27FC236}">
              <a16:creationId xmlns:a16="http://schemas.microsoft.com/office/drawing/2014/main" id="{CAA7503C-770F-4396-A0C5-E8D089A06CA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54" name="TextBox 530">
          <a:extLst>
            <a:ext uri="{FF2B5EF4-FFF2-40B4-BE49-F238E27FC236}">
              <a16:creationId xmlns:a16="http://schemas.microsoft.com/office/drawing/2014/main" id="{A647A5D8-63C3-4DB5-BA90-15FE97623CD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55" name="TextBox 531">
          <a:extLst>
            <a:ext uri="{FF2B5EF4-FFF2-40B4-BE49-F238E27FC236}">
              <a16:creationId xmlns:a16="http://schemas.microsoft.com/office/drawing/2014/main" id="{A0EF1EE7-A830-4791-8001-158DFDCA7FBD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56" name="TextBox 532">
          <a:extLst>
            <a:ext uri="{FF2B5EF4-FFF2-40B4-BE49-F238E27FC236}">
              <a16:creationId xmlns:a16="http://schemas.microsoft.com/office/drawing/2014/main" id="{4F4A658A-2155-4B70-8647-F59451E95C0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57" name="TextBox 284">
          <a:extLst>
            <a:ext uri="{FF2B5EF4-FFF2-40B4-BE49-F238E27FC236}">
              <a16:creationId xmlns:a16="http://schemas.microsoft.com/office/drawing/2014/main" id="{DCFA9645-2368-4346-A6AA-6D23D2AE4F4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58" name="TextBox 285">
          <a:extLst>
            <a:ext uri="{FF2B5EF4-FFF2-40B4-BE49-F238E27FC236}">
              <a16:creationId xmlns:a16="http://schemas.microsoft.com/office/drawing/2014/main" id="{D250536A-8C18-4BBE-8AAB-452A8E48EB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59" name="TextBox 286">
          <a:extLst>
            <a:ext uri="{FF2B5EF4-FFF2-40B4-BE49-F238E27FC236}">
              <a16:creationId xmlns:a16="http://schemas.microsoft.com/office/drawing/2014/main" id="{385C2D1F-667B-404C-9C5C-A66AE727330B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0" name="TextBox 287">
          <a:extLst>
            <a:ext uri="{FF2B5EF4-FFF2-40B4-BE49-F238E27FC236}">
              <a16:creationId xmlns:a16="http://schemas.microsoft.com/office/drawing/2014/main" id="{5451112D-D894-4D01-98D0-973F2502A3D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61" name="TextBox 288">
          <a:extLst>
            <a:ext uri="{FF2B5EF4-FFF2-40B4-BE49-F238E27FC236}">
              <a16:creationId xmlns:a16="http://schemas.microsoft.com/office/drawing/2014/main" id="{8B5C84DC-5705-4F92-9E78-DE8DB4916B6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2" name="TextBox 289">
          <a:extLst>
            <a:ext uri="{FF2B5EF4-FFF2-40B4-BE49-F238E27FC236}">
              <a16:creationId xmlns:a16="http://schemas.microsoft.com/office/drawing/2014/main" id="{B6E2D38C-CA65-4A74-B589-8B9ED95341F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63" name="TextBox 290">
          <a:extLst>
            <a:ext uri="{FF2B5EF4-FFF2-40B4-BE49-F238E27FC236}">
              <a16:creationId xmlns:a16="http://schemas.microsoft.com/office/drawing/2014/main" id="{A73B3B2D-9946-42EE-ADAF-BF83063D6D4C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4" name="TextBox 3663">
          <a:extLst>
            <a:ext uri="{FF2B5EF4-FFF2-40B4-BE49-F238E27FC236}">
              <a16:creationId xmlns:a16="http://schemas.microsoft.com/office/drawing/2014/main" id="{43BF15F8-AA51-431F-8B75-29B18C2FB34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5" name="TextBox 3664">
          <a:extLst>
            <a:ext uri="{FF2B5EF4-FFF2-40B4-BE49-F238E27FC236}">
              <a16:creationId xmlns:a16="http://schemas.microsoft.com/office/drawing/2014/main" id="{A7D932E9-9E76-41C8-A3C2-4F571A9A413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6" name="TextBox 250">
          <a:extLst>
            <a:ext uri="{FF2B5EF4-FFF2-40B4-BE49-F238E27FC236}">
              <a16:creationId xmlns:a16="http://schemas.microsoft.com/office/drawing/2014/main" id="{7D50CDDC-FA47-4A24-86B2-0C5D7E5F926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7" name="TextBox 501">
          <a:extLst>
            <a:ext uri="{FF2B5EF4-FFF2-40B4-BE49-F238E27FC236}">
              <a16:creationId xmlns:a16="http://schemas.microsoft.com/office/drawing/2014/main" id="{DF89BFD8-BBEF-40D7-9642-25997D7A352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8" name="TextBox 3667">
          <a:extLst>
            <a:ext uri="{FF2B5EF4-FFF2-40B4-BE49-F238E27FC236}">
              <a16:creationId xmlns:a16="http://schemas.microsoft.com/office/drawing/2014/main" id="{0895B4E7-AFCD-4AEC-954D-1C550BCF395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69" name="TextBox 3668">
          <a:extLst>
            <a:ext uri="{FF2B5EF4-FFF2-40B4-BE49-F238E27FC236}">
              <a16:creationId xmlns:a16="http://schemas.microsoft.com/office/drawing/2014/main" id="{361B10E4-4A5F-43E0-99EC-052FE53617C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0" name="TextBox 3669">
          <a:extLst>
            <a:ext uri="{FF2B5EF4-FFF2-40B4-BE49-F238E27FC236}">
              <a16:creationId xmlns:a16="http://schemas.microsoft.com/office/drawing/2014/main" id="{6FE433EC-D0B9-47AF-9416-F6474A9E39A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1" name="TextBox 3670">
          <a:extLst>
            <a:ext uri="{FF2B5EF4-FFF2-40B4-BE49-F238E27FC236}">
              <a16:creationId xmlns:a16="http://schemas.microsoft.com/office/drawing/2014/main" id="{8AB88128-71F0-4EDF-9275-9972FC993CA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2" name="TextBox 3671">
          <a:extLst>
            <a:ext uri="{FF2B5EF4-FFF2-40B4-BE49-F238E27FC236}">
              <a16:creationId xmlns:a16="http://schemas.microsoft.com/office/drawing/2014/main" id="{F61D26A5-5715-46AC-9A20-359189AC2A1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3" name="TextBox 3672">
          <a:extLst>
            <a:ext uri="{FF2B5EF4-FFF2-40B4-BE49-F238E27FC236}">
              <a16:creationId xmlns:a16="http://schemas.microsoft.com/office/drawing/2014/main" id="{0B7A1751-50C4-4C49-A2B8-ADB7C2A321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4" name="TextBox 3673">
          <a:extLst>
            <a:ext uri="{FF2B5EF4-FFF2-40B4-BE49-F238E27FC236}">
              <a16:creationId xmlns:a16="http://schemas.microsoft.com/office/drawing/2014/main" id="{C2B21B26-A908-4154-9DFD-24E300A408F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5" name="TextBox 3674">
          <a:extLst>
            <a:ext uri="{FF2B5EF4-FFF2-40B4-BE49-F238E27FC236}">
              <a16:creationId xmlns:a16="http://schemas.microsoft.com/office/drawing/2014/main" id="{83026F51-AE19-4AE4-AE9A-D45F777A9CA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6" name="TextBox 3675">
          <a:extLst>
            <a:ext uri="{FF2B5EF4-FFF2-40B4-BE49-F238E27FC236}">
              <a16:creationId xmlns:a16="http://schemas.microsoft.com/office/drawing/2014/main" id="{52AC098C-CED4-4F4A-A15A-ED6EA2B9AF9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7" name="TextBox 3676">
          <a:extLst>
            <a:ext uri="{FF2B5EF4-FFF2-40B4-BE49-F238E27FC236}">
              <a16:creationId xmlns:a16="http://schemas.microsoft.com/office/drawing/2014/main" id="{3F3F4FA9-0447-4EAE-9F6B-7D287D4EA11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78" name="TextBox 3677">
          <a:extLst>
            <a:ext uri="{FF2B5EF4-FFF2-40B4-BE49-F238E27FC236}">
              <a16:creationId xmlns:a16="http://schemas.microsoft.com/office/drawing/2014/main" id="{33D7CBB1-780B-4B2D-8200-76976246D24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79" name="TextBox 3678">
          <a:extLst>
            <a:ext uri="{FF2B5EF4-FFF2-40B4-BE49-F238E27FC236}">
              <a16:creationId xmlns:a16="http://schemas.microsoft.com/office/drawing/2014/main" id="{850A1385-10AA-4852-ADA5-4309563E4B0D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0" name="TextBox 3679">
          <a:extLst>
            <a:ext uri="{FF2B5EF4-FFF2-40B4-BE49-F238E27FC236}">
              <a16:creationId xmlns:a16="http://schemas.microsoft.com/office/drawing/2014/main" id="{88B7089A-E960-4CD9-A294-1F02AC2DFE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81" name="TextBox 3680">
          <a:extLst>
            <a:ext uri="{FF2B5EF4-FFF2-40B4-BE49-F238E27FC236}">
              <a16:creationId xmlns:a16="http://schemas.microsoft.com/office/drawing/2014/main" id="{56C1F581-4404-4796-8B44-3151442A773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2" name="TextBox 3681">
          <a:extLst>
            <a:ext uri="{FF2B5EF4-FFF2-40B4-BE49-F238E27FC236}">
              <a16:creationId xmlns:a16="http://schemas.microsoft.com/office/drawing/2014/main" id="{3CDD1B90-6B09-4021-B562-5DCE559213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683" name="TextBox 3682">
          <a:extLst>
            <a:ext uri="{FF2B5EF4-FFF2-40B4-BE49-F238E27FC236}">
              <a16:creationId xmlns:a16="http://schemas.microsoft.com/office/drawing/2014/main" id="{C6E447AC-D982-43EC-BB23-581793C72C9F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4" name="TextBox 3683">
          <a:extLst>
            <a:ext uri="{FF2B5EF4-FFF2-40B4-BE49-F238E27FC236}">
              <a16:creationId xmlns:a16="http://schemas.microsoft.com/office/drawing/2014/main" id="{D5C1C7FE-5E4C-49F2-9AC8-7DE96EAAB7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5" name="TextBox 251">
          <a:extLst>
            <a:ext uri="{FF2B5EF4-FFF2-40B4-BE49-F238E27FC236}">
              <a16:creationId xmlns:a16="http://schemas.microsoft.com/office/drawing/2014/main" id="{C08C89AF-B359-47B5-922F-4B43095DCDF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6" name="TextBox 502">
          <a:extLst>
            <a:ext uri="{FF2B5EF4-FFF2-40B4-BE49-F238E27FC236}">
              <a16:creationId xmlns:a16="http://schemas.microsoft.com/office/drawing/2014/main" id="{8DF63067-747E-40E6-979C-C7F0284D23B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7" name="TextBox 505">
          <a:extLst>
            <a:ext uri="{FF2B5EF4-FFF2-40B4-BE49-F238E27FC236}">
              <a16:creationId xmlns:a16="http://schemas.microsoft.com/office/drawing/2014/main" id="{0708EC69-B44B-4E11-8471-16B896530E7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8" name="TextBox 507">
          <a:extLst>
            <a:ext uri="{FF2B5EF4-FFF2-40B4-BE49-F238E27FC236}">
              <a16:creationId xmlns:a16="http://schemas.microsoft.com/office/drawing/2014/main" id="{D9BB84C8-36F9-4ECF-84D4-931DD5E9332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89" name="TextBox 509">
          <a:extLst>
            <a:ext uri="{FF2B5EF4-FFF2-40B4-BE49-F238E27FC236}">
              <a16:creationId xmlns:a16="http://schemas.microsoft.com/office/drawing/2014/main" id="{223CBDDA-0313-4995-9098-C677FBD7C04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0" name="TextBox 3689">
          <a:extLst>
            <a:ext uri="{FF2B5EF4-FFF2-40B4-BE49-F238E27FC236}">
              <a16:creationId xmlns:a16="http://schemas.microsoft.com/office/drawing/2014/main" id="{2A7379B7-7384-415A-9308-1A0C482C177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1" name="TextBox 513">
          <a:extLst>
            <a:ext uri="{FF2B5EF4-FFF2-40B4-BE49-F238E27FC236}">
              <a16:creationId xmlns:a16="http://schemas.microsoft.com/office/drawing/2014/main" id="{49060653-77FD-44F7-A153-40F7F436472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2" name="TextBox 515">
          <a:extLst>
            <a:ext uri="{FF2B5EF4-FFF2-40B4-BE49-F238E27FC236}">
              <a16:creationId xmlns:a16="http://schemas.microsoft.com/office/drawing/2014/main" id="{2F402136-BB1F-4640-AC44-24920802AC8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3" name="TextBox 517">
          <a:extLst>
            <a:ext uri="{FF2B5EF4-FFF2-40B4-BE49-F238E27FC236}">
              <a16:creationId xmlns:a16="http://schemas.microsoft.com/office/drawing/2014/main" id="{22CA5C65-14A0-4EBC-B9E5-37523D27171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4" name="TextBox 519">
          <a:extLst>
            <a:ext uri="{FF2B5EF4-FFF2-40B4-BE49-F238E27FC236}">
              <a16:creationId xmlns:a16="http://schemas.microsoft.com/office/drawing/2014/main" id="{47C80B96-347B-48C0-91DF-E101C2B8CA5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5" name="TextBox 521">
          <a:extLst>
            <a:ext uri="{FF2B5EF4-FFF2-40B4-BE49-F238E27FC236}">
              <a16:creationId xmlns:a16="http://schemas.microsoft.com/office/drawing/2014/main" id="{324B9F9C-7CF1-4E13-9E80-C96F316D5A8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96" name="TextBox 523">
          <a:extLst>
            <a:ext uri="{FF2B5EF4-FFF2-40B4-BE49-F238E27FC236}">
              <a16:creationId xmlns:a16="http://schemas.microsoft.com/office/drawing/2014/main" id="{5B153253-3E6B-4664-AE06-CB2E72324B1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7" name="TextBox 525">
          <a:extLst>
            <a:ext uri="{FF2B5EF4-FFF2-40B4-BE49-F238E27FC236}">
              <a16:creationId xmlns:a16="http://schemas.microsoft.com/office/drawing/2014/main" id="{0D62610A-B4F2-44B4-9129-66573237B06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698" name="TextBox 527">
          <a:extLst>
            <a:ext uri="{FF2B5EF4-FFF2-40B4-BE49-F238E27FC236}">
              <a16:creationId xmlns:a16="http://schemas.microsoft.com/office/drawing/2014/main" id="{836AEB31-5F1A-4930-9913-2CCB2202FB2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699" name="TextBox 529">
          <a:extLst>
            <a:ext uri="{FF2B5EF4-FFF2-40B4-BE49-F238E27FC236}">
              <a16:creationId xmlns:a16="http://schemas.microsoft.com/office/drawing/2014/main" id="{5C0A1F96-5CDD-420F-B9DE-C8A40213D47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00" name="TextBox 531">
          <a:extLst>
            <a:ext uri="{FF2B5EF4-FFF2-40B4-BE49-F238E27FC236}">
              <a16:creationId xmlns:a16="http://schemas.microsoft.com/office/drawing/2014/main" id="{283D2E97-9649-4230-A3C8-BF6FF023006C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1" name="TextBox 532">
          <a:extLst>
            <a:ext uri="{FF2B5EF4-FFF2-40B4-BE49-F238E27FC236}">
              <a16:creationId xmlns:a16="http://schemas.microsoft.com/office/drawing/2014/main" id="{13A1BB9D-F1D5-4E2F-942E-EA4B00A552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2" name="TextBox 3701">
          <a:extLst>
            <a:ext uri="{FF2B5EF4-FFF2-40B4-BE49-F238E27FC236}">
              <a16:creationId xmlns:a16="http://schemas.microsoft.com/office/drawing/2014/main" id="{2D86BB7E-B5E0-47B2-B1EA-34C5D42966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3" name="TextBox 3702">
          <a:extLst>
            <a:ext uri="{FF2B5EF4-FFF2-40B4-BE49-F238E27FC236}">
              <a16:creationId xmlns:a16="http://schemas.microsoft.com/office/drawing/2014/main" id="{7524DDAD-B542-405C-9051-3523E80EB26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4" name="TextBox 3703">
          <a:extLst>
            <a:ext uri="{FF2B5EF4-FFF2-40B4-BE49-F238E27FC236}">
              <a16:creationId xmlns:a16="http://schemas.microsoft.com/office/drawing/2014/main" id="{F74E07E3-5004-4C3D-AD66-35B04ED4B0D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5" name="TextBox 3704">
          <a:extLst>
            <a:ext uri="{FF2B5EF4-FFF2-40B4-BE49-F238E27FC236}">
              <a16:creationId xmlns:a16="http://schemas.microsoft.com/office/drawing/2014/main" id="{1B715C96-9665-48DC-920C-D8459E3C055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6" name="TextBox 3705">
          <a:extLst>
            <a:ext uri="{FF2B5EF4-FFF2-40B4-BE49-F238E27FC236}">
              <a16:creationId xmlns:a16="http://schemas.microsoft.com/office/drawing/2014/main" id="{39D865C3-814B-4579-8E64-7FE53983C5B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7" name="TextBox 3706">
          <a:extLst>
            <a:ext uri="{FF2B5EF4-FFF2-40B4-BE49-F238E27FC236}">
              <a16:creationId xmlns:a16="http://schemas.microsoft.com/office/drawing/2014/main" id="{2B26E441-3237-4C00-8016-A31E3F88B06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8" name="TextBox 3707">
          <a:extLst>
            <a:ext uri="{FF2B5EF4-FFF2-40B4-BE49-F238E27FC236}">
              <a16:creationId xmlns:a16="http://schemas.microsoft.com/office/drawing/2014/main" id="{7DBE09CD-9DB9-4662-9871-706D9CFDFF8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09" name="TextBox 3708">
          <a:extLst>
            <a:ext uri="{FF2B5EF4-FFF2-40B4-BE49-F238E27FC236}">
              <a16:creationId xmlns:a16="http://schemas.microsoft.com/office/drawing/2014/main" id="{BC4308E9-9FD1-473F-8663-23D6041B06D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0" name="TextBox 3709">
          <a:extLst>
            <a:ext uri="{FF2B5EF4-FFF2-40B4-BE49-F238E27FC236}">
              <a16:creationId xmlns:a16="http://schemas.microsoft.com/office/drawing/2014/main" id="{101BB951-DEA9-441E-B19C-65AB305C8C8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1" name="TextBox 3710">
          <a:extLst>
            <a:ext uri="{FF2B5EF4-FFF2-40B4-BE49-F238E27FC236}">
              <a16:creationId xmlns:a16="http://schemas.microsoft.com/office/drawing/2014/main" id="{E2C8EDFD-BEDD-4603-8C08-AF60B584214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2" name="TextBox 3711">
          <a:extLst>
            <a:ext uri="{FF2B5EF4-FFF2-40B4-BE49-F238E27FC236}">
              <a16:creationId xmlns:a16="http://schemas.microsoft.com/office/drawing/2014/main" id="{21B9D5F0-E248-4BE3-9171-C2E63400E22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3" name="TextBox 3712">
          <a:extLst>
            <a:ext uri="{FF2B5EF4-FFF2-40B4-BE49-F238E27FC236}">
              <a16:creationId xmlns:a16="http://schemas.microsoft.com/office/drawing/2014/main" id="{456F4407-B518-4A01-AABB-E12B3CA17F7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4" name="TextBox 3713">
          <a:extLst>
            <a:ext uri="{FF2B5EF4-FFF2-40B4-BE49-F238E27FC236}">
              <a16:creationId xmlns:a16="http://schemas.microsoft.com/office/drawing/2014/main" id="{B34E6BA6-CBD1-469D-BF6B-4552D4C1D43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5" name="TextBox 3714">
          <a:extLst>
            <a:ext uri="{FF2B5EF4-FFF2-40B4-BE49-F238E27FC236}">
              <a16:creationId xmlns:a16="http://schemas.microsoft.com/office/drawing/2014/main" id="{E7C93ABF-D92B-4309-AF74-B194894409D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6" name="TextBox 3715">
          <a:extLst>
            <a:ext uri="{FF2B5EF4-FFF2-40B4-BE49-F238E27FC236}">
              <a16:creationId xmlns:a16="http://schemas.microsoft.com/office/drawing/2014/main" id="{CB2E54A8-54F6-4719-9D03-99678261A43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7" name="TextBox 3716">
          <a:extLst>
            <a:ext uri="{FF2B5EF4-FFF2-40B4-BE49-F238E27FC236}">
              <a16:creationId xmlns:a16="http://schemas.microsoft.com/office/drawing/2014/main" id="{1C00356A-4BC2-4A6D-9A4F-42F1A688088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8" name="TextBox 3717">
          <a:extLst>
            <a:ext uri="{FF2B5EF4-FFF2-40B4-BE49-F238E27FC236}">
              <a16:creationId xmlns:a16="http://schemas.microsoft.com/office/drawing/2014/main" id="{5EDB5F08-BF2F-43D7-8BF0-92AD920FDFD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19" name="TextBox 3718">
          <a:extLst>
            <a:ext uri="{FF2B5EF4-FFF2-40B4-BE49-F238E27FC236}">
              <a16:creationId xmlns:a16="http://schemas.microsoft.com/office/drawing/2014/main" id="{1BB8F3AF-15E8-4ECA-8F94-764A66A6916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0" name="TextBox 3719">
          <a:extLst>
            <a:ext uri="{FF2B5EF4-FFF2-40B4-BE49-F238E27FC236}">
              <a16:creationId xmlns:a16="http://schemas.microsoft.com/office/drawing/2014/main" id="{3D7B9ED2-C91F-430B-BE12-3FFF485D299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1" name="TextBox 3720">
          <a:extLst>
            <a:ext uri="{FF2B5EF4-FFF2-40B4-BE49-F238E27FC236}">
              <a16:creationId xmlns:a16="http://schemas.microsoft.com/office/drawing/2014/main" id="{FBCAA06F-B26B-416C-AEF6-4122CB7C3A7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2" name="TextBox 3721">
          <a:extLst>
            <a:ext uri="{FF2B5EF4-FFF2-40B4-BE49-F238E27FC236}">
              <a16:creationId xmlns:a16="http://schemas.microsoft.com/office/drawing/2014/main" id="{E02FE185-AEB4-487A-A65E-90FE3C8AF6A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3" name="TextBox 3722">
          <a:extLst>
            <a:ext uri="{FF2B5EF4-FFF2-40B4-BE49-F238E27FC236}">
              <a16:creationId xmlns:a16="http://schemas.microsoft.com/office/drawing/2014/main" id="{62634ED2-4965-4B28-8F2D-EBCBD798DA5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24" name="TextBox 3723">
          <a:extLst>
            <a:ext uri="{FF2B5EF4-FFF2-40B4-BE49-F238E27FC236}">
              <a16:creationId xmlns:a16="http://schemas.microsoft.com/office/drawing/2014/main" id="{CA725B03-2E7E-4D17-B0DA-5AEEBEC52E6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25" name="TextBox 3724">
          <a:extLst>
            <a:ext uri="{FF2B5EF4-FFF2-40B4-BE49-F238E27FC236}">
              <a16:creationId xmlns:a16="http://schemas.microsoft.com/office/drawing/2014/main" id="{57EE7858-5749-4D7A-8163-923012ED17A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6" name="TextBox 3725">
          <a:extLst>
            <a:ext uri="{FF2B5EF4-FFF2-40B4-BE49-F238E27FC236}">
              <a16:creationId xmlns:a16="http://schemas.microsoft.com/office/drawing/2014/main" id="{D5586A4A-E48A-484A-856A-4988C687DF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27" name="TextBox 3726">
          <a:extLst>
            <a:ext uri="{FF2B5EF4-FFF2-40B4-BE49-F238E27FC236}">
              <a16:creationId xmlns:a16="http://schemas.microsoft.com/office/drawing/2014/main" id="{B40BDEDC-94AD-4BD5-B9BB-A59B4BE1CF7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28" name="TextBox 3727">
          <a:extLst>
            <a:ext uri="{FF2B5EF4-FFF2-40B4-BE49-F238E27FC236}">
              <a16:creationId xmlns:a16="http://schemas.microsoft.com/office/drawing/2014/main" id="{DFF3EB8A-ECC6-4A4B-A78A-283624649B9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29" name="TextBox 3728">
          <a:extLst>
            <a:ext uri="{FF2B5EF4-FFF2-40B4-BE49-F238E27FC236}">
              <a16:creationId xmlns:a16="http://schemas.microsoft.com/office/drawing/2014/main" id="{7F2CB8ED-884A-492E-A296-73A3683A142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0" name="TextBox 3729">
          <a:extLst>
            <a:ext uri="{FF2B5EF4-FFF2-40B4-BE49-F238E27FC236}">
              <a16:creationId xmlns:a16="http://schemas.microsoft.com/office/drawing/2014/main" id="{58296745-4566-4FB5-BA90-C5388C6BA10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1" name="TextBox 3730">
          <a:extLst>
            <a:ext uri="{FF2B5EF4-FFF2-40B4-BE49-F238E27FC236}">
              <a16:creationId xmlns:a16="http://schemas.microsoft.com/office/drawing/2014/main" id="{31FB1B48-46E4-4B18-8AAD-DDF7739FA2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32" name="TextBox 3731">
          <a:extLst>
            <a:ext uri="{FF2B5EF4-FFF2-40B4-BE49-F238E27FC236}">
              <a16:creationId xmlns:a16="http://schemas.microsoft.com/office/drawing/2014/main" id="{C14B3D96-F55F-44D6-BB30-201EE6F01F9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33" name="TextBox 3732">
          <a:extLst>
            <a:ext uri="{FF2B5EF4-FFF2-40B4-BE49-F238E27FC236}">
              <a16:creationId xmlns:a16="http://schemas.microsoft.com/office/drawing/2014/main" id="{4CE2D127-03D4-4D20-94D6-EA45C4DD84F7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4" name="TextBox 3733">
          <a:extLst>
            <a:ext uri="{FF2B5EF4-FFF2-40B4-BE49-F238E27FC236}">
              <a16:creationId xmlns:a16="http://schemas.microsoft.com/office/drawing/2014/main" id="{D2F6E135-9F99-49CB-A6E2-FA0876015C6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5" name="TextBox 3734">
          <a:extLst>
            <a:ext uri="{FF2B5EF4-FFF2-40B4-BE49-F238E27FC236}">
              <a16:creationId xmlns:a16="http://schemas.microsoft.com/office/drawing/2014/main" id="{DDA9B13B-2FEA-4BC2-84B9-98A1C79BC1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6" name="TextBox 3735">
          <a:extLst>
            <a:ext uri="{FF2B5EF4-FFF2-40B4-BE49-F238E27FC236}">
              <a16:creationId xmlns:a16="http://schemas.microsoft.com/office/drawing/2014/main" id="{EB087DC8-FE17-4C95-A4E5-687A46B2A05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37" name="TextBox 3736">
          <a:extLst>
            <a:ext uri="{FF2B5EF4-FFF2-40B4-BE49-F238E27FC236}">
              <a16:creationId xmlns:a16="http://schemas.microsoft.com/office/drawing/2014/main" id="{FC84C691-5BA8-4D55-8D7A-0D215EA912A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38" name="TextBox 3737">
          <a:extLst>
            <a:ext uri="{FF2B5EF4-FFF2-40B4-BE49-F238E27FC236}">
              <a16:creationId xmlns:a16="http://schemas.microsoft.com/office/drawing/2014/main" id="{228D3C34-E17F-4A83-8B24-2315CD1FE0C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39" name="TextBox 3738">
          <a:extLst>
            <a:ext uri="{FF2B5EF4-FFF2-40B4-BE49-F238E27FC236}">
              <a16:creationId xmlns:a16="http://schemas.microsoft.com/office/drawing/2014/main" id="{8D4E4134-39F5-4BDC-BD9B-A415CFF666A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0" name="TextBox 3739">
          <a:extLst>
            <a:ext uri="{FF2B5EF4-FFF2-40B4-BE49-F238E27FC236}">
              <a16:creationId xmlns:a16="http://schemas.microsoft.com/office/drawing/2014/main" id="{E2730C13-4FE6-45B3-B44C-36DEEE4578C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41" name="TextBox 3740">
          <a:extLst>
            <a:ext uri="{FF2B5EF4-FFF2-40B4-BE49-F238E27FC236}">
              <a16:creationId xmlns:a16="http://schemas.microsoft.com/office/drawing/2014/main" id="{DAAD1A1B-8508-4AAC-B063-4C8B99AA4FC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2" name="TextBox 250">
          <a:extLst>
            <a:ext uri="{FF2B5EF4-FFF2-40B4-BE49-F238E27FC236}">
              <a16:creationId xmlns:a16="http://schemas.microsoft.com/office/drawing/2014/main" id="{271A6060-8560-46A6-83CA-6860CA89FDD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3" name="TextBox 251">
          <a:extLst>
            <a:ext uri="{FF2B5EF4-FFF2-40B4-BE49-F238E27FC236}">
              <a16:creationId xmlns:a16="http://schemas.microsoft.com/office/drawing/2014/main" id="{FBA50256-9489-48E0-8395-D5E1C9A1E64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4" name="TextBox 501">
          <a:extLst>
            <a:ext uri="{FF2B5EF4-FFF2-40B4-BE49-F238E27FC236}">
              <a16:creationId xmlns:a16="http://schemas.microsoft.com/office/drawing/2014/main" id="{73FA5769-62AC-4EE6-A978-3B0FE0CE104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5" name="TextBox 502">
          <a:extLst>
            <a:ext uri="{FF2B5EF4-FFF2-40B4-BE49-F238E27FC236}">
              <a16:creationId xmlns:a16="http://schemas.microsoft.com/office/drawing/2014/main" id="{2FDDB1E8-9BBF-4F14-BD50-918638BAA48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6" name="TextBox 504">
          <a:extLst>
            <a:ext uri="{FF2B5EF4-FFF2-40B4-BE49-F238E27FC236}">
              <a16:creationId xmlns:a16="http://schemas.microsoft.com/office/drawing/2014/main" id="{2CB2B6E3-2542-414A-910B-AD7D23529A5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7" name="TextBox 505">
          <a:extLst>
            <a:ext uri="{FF2B5EF4-FFF2-40B4-BE49-F238E27FC236}">
              <a16:creationId xmlns:a16="http://schemas.microsoft.com/office/drawing/2014/main" id="{742F6D11-DFBE-4C2B-904A-235A77566C1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8" name="TextBox 506">
          <a:extLst>
            <a:ext uri="{FF2B5EF4-FFF2-40B4-BE49-F238E27FC236}">
              <a16:creationId xmlns:a16="http://schemas.microsoft.com/office/drawing/2014/main" id="{23D9E419-F129-416B-ADC5-2797313D7E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49" name="TextBox 507">
          <a:extLst>
            <a:ext uri="{FF2B5EF4-FFF2-40B4-BE49-F238E27FC236}">
              <a16:creationId xmlns:a16="http://schemas.microsoft.com/office/drawing/2014/main" id="{F666BD51-586F-4CB1-BBD0-498D14C5903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0" name="TextBox 508">
          <a:extLst>
            <a:ext uri="{FF2B5EF4-FFF2-40B4-BE49-F238E27FC236}">
              <a16:creationId xmlns:a16="http://schemas.microsoft.com/office/drawing/2014/main" id="{62137D67-7A0B-44E4-A17A-E348731EE1F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1" name="TextBox 509">
          <a:extLst>
            <a:ext uri="{FF2B5EF4-FFF2-40B4-BE49-F238E27FC236}">
              <a16:creationId xmlns:a16="http://schemas.microsoft.com/office/drawing/2014/main" id="{68E96B85-E270-4209-A9DC-251736A8CB1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2" name="TextBox 510">
          <a:extLst>
            <a:ext uri="{FF2B5EF4-FFF2-40B4-BE49-F238E27FC236}">
              <a16:creationId xmlns:a16="http://schemas.microsoft.com/office/drawing/2014/main" id="{76F6A6AB-EA42-4D33-A0DB-0D9F70C69D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3" name="TextBox 511">
          <a:extLst>
            <a:ext uri="{FF2B5EF4-FFF2-40B4-BE49-F238E27FC236}">
              <a16:creationId xmlns:a16="http://schemas.microsoft.com/office/drawing/2014/main" id="{BD975855-59F1-42CF-8367-564984F959E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4" name="TextBox 512">
          <a:extLst>
            <a:ext uri="{FF2B5EF4-FFF2-40B4-BE49-F238E27FC236}">
              <a16:creationId xmlns:a16="http://schemas.microsoft.com/office/drawing/2014/main" id="{A5AC555D-B7F9-4588-A179-FC1610A28F2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5" name="TextBox 513">
          <a:extLst>
            <a:ext uri="{FF2B5EF4-FFF2-40B4-BE49-F238E27FC236}">
              <a16:creationId xmlns:a16="http://schemas.microsoft.com/office/drawing/2014/main" id="{D6C4B35A-5B64-4B4E-B951-A29CF00C7A9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6" name="TextBox 514">
          <a:extLst>
            <a:ext uri="{FF2B5EF4-FFF2-40B4-BE49-F238E27FC236}">
              <a16:creationId xmlns:a16="http://schemas.microsoft.com/office/drawing/2014/main" id="{43AAC738-A478-4344-A155-24DABE3B977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7" name="TextBox 515">
          <a:extLst>
            <a:ext uri="{FF2B5EF4-FFF2-40B4-BE49-F238E27FC236}">
              <a16:creationId xmlns:a16="http://schemas.microsoft.com/office/drawing/2014/main" id="{B3CA0FB0-CB33-4917-9D7E-F22A907CB7A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8" name="TextBox 516">
          <a:extLst>
            <a:ext uri="{FF2B5EF4-FFF2-40B4-BE49-F238E27FC236}">
              <a16:creationId xmlns:a16="http://schemas.microsoft.com/office/drawing/2014/main" id="{3D3EF976-BD50-4A1A-8391-545E7F242BE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59" name="TextBox 517">
          <a:extLst>
            <a:ext uri="{FF2B5EF4-FFF2-40B4-BE49-F238E27FC236}">
              <a16:creationId xmlns:a16="http://schemas.microsoft.com/office/drawing/2014/main" id="{25520191-D524-4A1F-B03B-3CDED28098B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0" name="TextBox 518">
          <a:extLst>
            <a:ext uri="{FF2B5EF4-FFF2-40B4-BE49-F238E27FC236}">
              <a16:creationId xmlns:a16="http://schemas.microsoft.com/office/drawing/2014/main" id="{66BF0304-E29B-41EE-BCD1-72FC015C9DC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1" name="TextBox 519">
          <a:extLst>
            <a:ext uri="{FF2B5EF4-FFF2-40B4-BE49-F238E27FC236}">
              <a16:creationId xmlns:a16="http://schemas.microsoft.com/office/drawing/2014/main" id="{AD9B806A-C9EE-45D9-8FE1-DEACF822EEF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2" name="TextBox 520">
          <a:extLst>
            <a:ext uri="{FF2B5EF4-FFF2-40B4-BE49-F238E27FC236}">
              <a16:creationId xmlns:a16="http://schemas.microsoft.com/office/drawing/2014/main" id="{38EB3D4D-CD3A-4F7B-B39B-E44EE899D09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3" name="TextBox 521">
          <a:extLst>
            <a:ext uri="{FF2B5EF4-FFF2-40B4-BE49-F238E27FC236}">
              <a16:creationId xmlns:a16="http://schemas.microsoft.com/office/drawing/2014/main" id="{AF120F93-F9AA-4222-8525-144F381949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64" name="TextBox 522">
          <a:extLst>
            <a:ext uri="{FF2B5EF4-FFF2-40B4-BE49-F238E27FC236}">
              <a16:creationId xmlns:a16="http://schemas.microsoft.com/office/drawing/2014/main" id="{92178D10-D4BD-4C55-8638-AFB924E7438D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65" name="TextBox 523">
          <a:extLst>
            <a:ext uri="{FF2B5EF4-FFF2-40B4-BE49-F238E27FC236}">
              <a16:creationId xmlns:a16="http://schemas.microsoft.com/office/drawing/2014/main" id="{E299DD5B-D2AC-4D78-94EB-9B54C122CFDD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6" name="TextBox 524">
          <a:extLst>
            <a:ext uri="{FF2B5EF4-FFF2-40B4-BE49-F238E27FC236}">
              <a16:creationId xmlns:a16="http://schemas.microsoft.com/office/drawing/2014/main" id="{9CC7F92C-8A67-4F2F-AEA7-7BA9C381DD0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67" name="TextBox 525">
          <a:extLst>
            <a:ext uri="{FF2B5EF4-FFF2-40B4-BE49-F238E27FC236}">
              <a16:creationId xmlns:a16="http://schemas.microsoft.com/office/drawing/2014/main" id="{0FE52BE7-1497-4061-BC7F-FCA3A358EB7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68" name="TextBox 526">
          <a:extLst>
            <a:ext uri="{FF2B5EF4-FFF2-40B4-BE49-F238E27FC236}">
              <a16:creationId xmlns:a16="http://schemas.microsoft.com/office/drawing/2014/main" id="{6F50750B-8114-4B81-A6C2-4B3286989DC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69" name="TextBox 527">
          <a:extLst>
            <a:ext uri="{FF2B5EF4-FFF2-40B4-BE49-F238E27FC236}">
              <a16:creationId xmlns:a16="http://schemas.microsoft.com/office/drawing/2014/main" id="{5EE80C29-F98F-44BE-B4CF-3E4EC9FAB34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0" name="TextBox 528">
          <a:extLst>
            <a:ext uri="{FF2B5EF4-FFF2-40B4-BE49-F238E27FC236}">
              <a16:creationId xmlns:a16="http://schemas.microsoft.com/office/drawing/2014/main" id="{3FC53641-75E1-4917-A0BF-00B8F2ED7D5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1" name="TextBox 529">
          <a:extLst>
            <a:ext uri="{FF2B5EF4-FFF2-40B4-BE49-F238E27FC236}">
              <a16:creationId xmlns:a16="http://schemas.microsoft.com/office/drawing/2014/main" id="{8C78DEBF-26F7-4407-B8A1-0F20FF64859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72" name="TextBox 530">
          <a:extLst>
            <a:ext uri="{FF2B5EF4-FFF2-40B4-BE49-F238E27FC236}">
              <a16:creationId xmlns:a16="http://schemas.microsoft.com/office/drawing/2014/main" id="{2751A518-2C36-4D6F-B3F8-8362D9293CD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73" name="TextBox 531">
          <a:extLst>
            <a:ext uri="{FF2B5EF4-FFF2-40B4-BE49-F238E27FC236}">
              <a16:creationId xmlns:a16="http://schemas.microsoft.com/office/drawing/2014/main" id="{8FE2F8D4-ED4A-4C97-A1E3-067B632B2A3D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4" name="TextBox 532">
          <a:extLst>
            <a:ext uri="{FF2B5EF4-FFF2-40B4-BE49-F238E27FC236}">
              <a16:creationId xmlns:a16="http://schemas.microsoft.com/office/drawing/2014/main" id="{1CDED99F-70B4-41D9-9466-CF4B4827991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5" name="TextBox 284">
          <a:extLst>
            <a:ext uri="{FF2B5EF4-FFF2-40B4-BE49-F238E27FC236}">
              <a16:creationId xmlns:a16="http://schemas.microsoft.com/office/drawing/2014/main" id="{4EA65FC2-C6C0-4A94-952A-A265F243BBC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6" name="TextBox 285">
          <a:extLst>
            <a:ext uri="{FF2B5EF4-FFF2-40B4-BE49-F238E27FC236}">
              <a16:creationId xmlns:a16="http://schemas.microsoft.com/office/drawing/2014/main" id="{2CE2D0CB-7B23-4485-BEDE-1D579C3F436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77" name="TextBox 286">
          <a:extLst>
            <a:ext uri="{FF2B5EF4-FFF2-40B4-BE49-F238E27FC236}">
              <a16:creationId xmlns:a16="http://schemas.microsoft.com/office/drawing/2014/main" id="{EBDB44D8-772D-49D0-B954-C595D70A12C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78" name="TextBox 287">
          <a:extLst>
            <a:ext uri="{FF2B5EF4-FFF2-40B4-BE49-F238E27FC236}">
              <a16:creationId xmlns:a16="http://schemas.microsoft.com/office/drawing/2014/main" id="{07B5E02C-742D-4E2B-8006-9811E6CEEBB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79" name="TextBox 288">
          <a:extLst>
            <a:ext uri="{FF2B5EF4-FFF2-40B4-BE49-F238E27FC236}">
              <a16:creationId xmlns:a16="http://schemas.microsoft.com/office/drawing/2014/main" id="{BE6CC954-8BE7-458A-907C-A5D16BB905B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0" name="TextBox 289">
          <a:extLst>
            <a:ext uri="{FF2B5EF4-FFF2-40B4-BE49-F238E27FC236}">
              <a16:creationId xmlns:a16="http://schemas.microsoft.com/office/drawing/2014/main" id="{20C47BBD-7197-4A0B-BAE0-BDF9AB8A8FD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781" name="TextBox 290">
          <a:extLst>
            <a:ext uri="{FF2B5EF4-FFF2-40B4-BE49-F238E27FC236}">
              <a16:creationId xmlns:a16="http://schemas.microsoft.com/office/drawing/2014/main" id="{E40D3987-4A7C-42A4-8CA2-8752373FC78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2" name="TextBox 3781">
          <a:extLst>
            <a:ext uri="{FF2B5EF4-FFF2-40B4-BE49-F238E27FC236}">
              <a16:creationId xmlns:a16="http://schemas.microsoft.com/office/drawing/2014/main" id="{FAD40F65-86A1-4B9D-866E-C872CB982E5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3" name="TextBox 3782">
          <a:extLst>
            <a:ext uri="{FF2B5EF4-FFF2-40B4-BE49-F238E27FC236}">
              <a16:creationId xmlns:a16="http://schemas.microsoft.com/office/drawing/2014/main" id="{FC6892E2-4CB3-4953-90C6-3FBE732559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4" name="TextBox 250">
          <a:extLst>
            <a:ext uri="{FF2B5EF4-FFF2-40B4-BE49-F238E27FC236}">
              <a16:creationId xmlns:a16="http://schemas.microsoft.com/office/drawing/2014/main" id="{099A5322-363F-48D4-ADBC-24C9263194B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5" name="TextBox 501">
          <a:extLst>
            <a:ext uri="{FF2B5EF4-FFF2-40B4-BE49-F238E27FC236}">
              <a16:creationId xmlns:a16="http://schemas.microsoft.com/office/drawing/2014/main" id="{925FDAA7-5A93-4926-A31F-09717413046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6" name="TextBox 3785">
          <a:extLst>
            <a:ext uri="{FF2B5EF4-FFF2-40B4-BE49-F238E27FC236}">
              <a16:creationId xmlns:a16="http://schemas.microsoft.com/office/drawing/2014/main" id="{5F863ACB-0336-47E4-8FA0-751C2085228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7" name="TextBox 3786">
          <a:extLst>
            <a:ext uri="{FF2B5EF4-FFF2-40B4-BE49-F238E27FC236}">
              <a16:creationId xmlns:a16="http://schemas.microsoft.com/office/drawing/2014/main" id="{2AA817CB-0249-487D-86BA-F61F2A266A1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8" name="TextBox 3787">
          <a:extLst>
            <a:ext uri="{FF2B5EF4-FFF2-40B4-BE49-F238E27FC236}">
              <a16:creationId xmlns:a16="http://schemas.microsoft.com/office/drawing/2014/main" id="{ED0CB6BF-DAEB-46F7-BCAA-FD1DA9B5FA7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89" name="TextBox 3788">
          <a:extLst>
            <a:ext uri="{FF2B5EF4-FFF2-40B4-BE49-F238E27FC236}">
              <a16:creationId xmlns:a16="http://schemas.microsoft.com/office/drawing/2014/main" id="{8CF67704-CA0B-49B0-81B3-A4503EAD5B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0" name="TextBox 3789">
          <a:extLst>
            <a:ext uri="{FF2B5EF4-FFF2-40B4-BE49-F238E27FC236}">
              <a16:creationId xmlns:a16="http://schemas.microsoft.com/office/drawing/2014/main" id="{ED5BDCFC-9729-48C6-A6FB-14FA2533E80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1" name="TextBox 3790">
          <a:extLst>
            <a:ext uri="{FF2B5EF4-FFF2-40B4-BE49-F238E27FC236}">
              <a16:creationId xmlns:a16="http://schemas.microsoft.com/office/drawing/2014/main" id="{92AD2947-92FE-4D96-AAE6-3A198ACC84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2" name="TextBox 3791">
          <a:extLst>
            <a:ext uri="{FF2B5EF4-FFF2-40B4-BE49-F238E27FC236}">
              <a16:creationId xmlns:a16="http://schemas.microsoft.com/office/drawing/2014/main" id="{90A27F56-78A8-418E-B493-08B1BAA604B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3" name="TextBox 3792">
          <a:extLst>
            <a:ext uri="{FF2B5EF4-FFF2-40B4-BE49-F238E27FC236}">
              <a16:creationId xmlns:a16="http://schemas.microsoft.com/office/drawing/2014/main" id="{D8D49EAE-C913-4DA4-9AFF-0C73AFA8A28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4" name="TextBox 3793">
          <a:extLst>
            <a:ext uri="{FF2B5EF4-FFF2-40B4-BE49-F238E27FC236}">
              <a16:creationId xmlns:a16="http://schemas.microsoft.com/office/drawing/2014/main" id="{969900D1-D8AE-40AB-968B-4D91D85B88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5" name="TextBox 3794">
          <a:extLst>
            <a:ext uri="{FF2B5EF4-FFF2-40B4-BE49-F238E27FC236}">
              <a16:creationId xmlns:a16="http://schemas.microsoft.com/office/drawing/2014/main" id="{95F993E0-BE38-4892-A104-0E9B8A28A79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6" name="TextBox 3795">
          <a:extLst>
            <a:ext uri="{FF2B5EF4-FFF2-40B4-BE49-F238E27FC236}">
              <a16:creationId xmlns:a16="http://schemas.microsoft.com/office/drawing/2014/main" id="{6BD097B4-D402-4898-A7D1-E2E668A23F7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97" name="TextBox 3796">
          <a:extLst>
            <a:ext uri="{FF2B5EF4-FFF2-40B4-BE49-F238E27FC236}">
              <a16:creationId xmlns:a16="http://schemas.microsoft.com/office/drawing/2014/main" id="{69FDC50B-603E-470B-A135-595946C3123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798" name="TextBox 3797">
          <a:extLst>
            <a:ext uri="{FF2B5EF4-FFF2-40B4-BE49-F238E27FC236}">
              <a16:creationId xmlns:a16="http://schemas.microsoft.com/office/drawing/2014/main" id="{CE0A83AD-B092-433D-9DF2-68D0FE2A106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799" name="TextBox 3798">
          <a:extLst>
            <a:ext uri="{FF2B5EF4-FFF2-40B4-BE49-F238E27FC236}">
              <a16:creationId xmlns:a16="http://schemas.microsoft.com/office/drawing/2014/main" id="{4E1639FB-D0B9-4D03-9B07-E4CC18F1DA3D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0" name="TextBox 3799">
          <a:extLst>
            <a:ext uri="{FF2B5EF4-FFF2-40B4-BE49-F238E27FC236}">
              <a16:creationId xmlns:a16="http://schemas.microsoft.com/office/drawing/2014/main" id="{30D309C2-48C8-4E30-B79A-7429A1BB2A5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01" name="TextBox 3800">
          <a:extLst>
            <a:ext uri="{FF2B5EF4-FFF2-40B4-BE49-F238E27FC236}">
              <a16:creationId xmlns:a16="http://schemas.microsoft.com/office/drawing/2014/main" id="{25C29B11-80C9-46E4-828F-D3DE44837FDE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2" name="TextBox 3801">
          <a:extLst>
            <a:ext uri="{FF2B5EF4-FFF2-40B4-BE49-F238E27FC236}">
              <a16:creationId xmlns:a16="http://schemas.microsoft.com/office/drawing/2014/main" id="{53CBC1CF-CE18-4038-8FFE-C82DA4003CD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3" name="TextBox 251">
          <a:extLst>
            <a:ext uri="{FF2B5EF4-FFF2-40B4-BE49-F238E27FC236}">
              <a16:creationId xmlns:a16="http://schemas.microsoft.com/office/drawing/2014/main" id="{61F257DD-24A9-478D-8680-AB10497AFC3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4" name="TextBox 502">
          <a:extLst>
            <a:ext uri="{FF2B5EF4-FFF2-40B4-BE49-F238E27FC236}">
              <a16:creationId xmlns:a16="http://schemas.microsoft.com/office/drawing/2014/main" id="{3F6FB0BC-747C-48D5-9C18-55ED6A5FB3B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5" name="TextBox 505">
          <a:extLst>
            <a:ext uri="{FF2B5EF4-FFF2-40B4-BE49-F238E27FC236}">
              <a16:creationId xmlns:a16="http://schemas.microsoft.com/office/drawing/2014/main" id="{230BF096-38B1-4E5E-8B8A-4A14749A897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6" name="TextBox 507">
          <a:extLst>
            <a:ext uri="{FF2B5EF4-FFF2-40B4-BE49-F238E27FC236}">
              <a16:creationId xmlns:a16="http://schemas.microsoft.com/office/drawing/2014/main" id="{8C82B6F7-5B60-4F17-B33A-85075B742EB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7" name="TextBox 509">
          <a:extLst>
            <a:ext uri="{FF2B5EF4-FFF2-40B4-BE49-F238E27FC236}">
              <a16:creationId xmlns:a16="http://schemas.microsoft.com/office/drawing/2014/main" id="{94E68BFC-C6E3-4CDB-998E-1B71A688F81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8" name="TextBox 511">
          <a:extLst>
            <a:ext uri="{FF2B5EF4-FFF2-40B4-BE49-F238E27FC236}">
              <a16:creationId xmlns:a16="http://schemas.microsoft.com/office/drawing/2014/main" id="{C8F0065B-69F0-4D80-B80C-0C13EC382DA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09" name="TextBox 513">
          <a:extLst>
            <a:ext uri="{FF2B5EF4-FFF2-40B4-BE49-F238E27FC236}">
              <a16:creationId xmlns:a16="http://schemas.microsoft.com/office/drawing/2014/main" id="{2588787F-B0F8-48EC-B8E1-AB091D80FE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0" name="TextBox 515">
          <a:extLst>
            <a:ext uri="{FF2B5EF4-FFF2-40B4-BE49-F238E27FC236}">
              <a16:creationId xmlns:a16="http://schemas.microsoft.com/office/drawing/2014/main" id="{D33E754E-D504-4A41-A46A-DAC81EBD2CE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1" name="TextBox 517">
          <a:extLst>
            <a:ext uri="{FF2B5EF4-FFF2-40B4-BE49-F238E27FC236}">
              <a16:creationId xmlns:a16="http://schemas.microsoft.com/office/drawing/2014/main" id="{5CAE1507-5F17-4B8A-8FB5-B33B264D291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2" name="TextBox 519">
          <a:extLst>
            <a:ext uri="{FF2B5EF4-FFF2-40B4-BE49-F238E27FC236}">
              <a16:creationId xmlns:a16="http://schemas.microsoft.com/office/drawing/2014/main" id="{1D227557-9977-4EBA-B6B9-23C9357B643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3" name="TextBox 521">
          <a:extLst>
            <a:ext uri="{FF2B5EF4-FFF2-40B4-BE49-F238E27FC236}">
              <a16:creationId xmlns:a16="http://schemas.microsoft.com/office/drawing/2014/main" id="{48E81F3C-F09D-48DC-A3CC-F958A20E594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14" name="TextBox 523">
          <a:extLst>
            <a:ext uri="{FF2B5EF4-FFF2-40B4-BE49-F238E27FC236}">
              <a16:creationId xmlns:a16="http://schemas.microsoft.com/office/drawing/2014/main" id="{7EFACF2F-81C8-497C-8A56-70AED8A58250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5" name="TextBox 525">
          <a:extLst>
            <a:ext uri="{FF2B5EF4-FFF2-40B4-BE49-F238E27FC236}">
              <a16:creationId xmlns:a16="http://schemas.microsoft.com/office/drawing/2014/main" id="{BAF4272F-ECAA-437E-9536-9DF06C95C15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16" name="TextBox 527">
          <a:extLst>
            <a:ext uri="{FF2B5EF4-FFF2-40B4-BE49-F238E27FC236}">
              <a16:creationId xmlns:a16="http://schemas.microsoft.com/office/drawing/2014/main" id="{955DCE6E-18EB-4517-9B42-F5C988D1EBCE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7" name="TextBox 529">
          <a:extLst>
            <a:ext uri="{FF2B5EF4-FFF2-40B4-BE49-F238E27FC236}">
              <a16:creationId xmlns:a16="http://schemas.microsoft.com/office/drawing/2014/main" id="{97EE8A09-1213-40C7-9BCF-E47FB169760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18" name="TextBox 531">
          <a:extLst>
            <a:ext uri="{FF2B5EF4-FFF2-40B4-BE49-F238E27FC236}">
              <a16:creationId xmlns:a16="http://schemas.microsoft.com/office/drawing/2014/main" id="{530C3FF4-D863-479E-9173-A8C92B2767D1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19" name="TextBox 532">
          <a:extLst>
            <a:ext uri="{FF2B5EF4-FFF2-40B4-BE49-F238E27FC236}">
              <a16:creationId xmlns:a16="http://schemas.microsoft.com/office/drawing/2014/main" id="{DCF3F5FC-4389-4CA1-801C-FC049D4898B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0" name="TextBox 3819">
          <a:extLst>
            <a:ext uri="{FF2B5EF4-FFF2-40B4-BE49-F238E27FC236}">
              <a16:creationId xmlns:a16="http://schemas.microsoft.com/office/drawing/2014/main" id="{070FDE69-A588-43C9-B4B8-10E204901B7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1" name="TextBox 3820">
          <a:extLst>
            <a:ext uri="{FF2B5EF4-FFF2-40B4-BE49-F238E27FC236}">
              <a16:creationId xmlns:a16="http://schemas.microsoft.com/office/drawing/2014/main" id="{CFBD1A67-EBF2-4A39-B0EA-45AC40C90C2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2" name="TextBox 3821">
          <a:extLst>
            <a:ext uri="{FF2B5EF4-FFF2-40B4-BE49-F238E27FC236}">
              <a16:creationId xmlns:a16="http://schemas.microsoft.com/office/drawing/2014/main" id="{FF45C7EA-2654-46D1-AB1E-BFE321ADA3E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3" name="TextBox 3822">
          <a:extLst>
            <a:ext uri="{FF2B5EF4-FFF2-40B4-BE49-F238E27FC236}">
              <a16:creationId xmlns:a16="http://schemas.microsoft.com/office/drawing/2014/main" id="{EAB368FF-D2A6-48D1-966C-32E81C06BA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4" name="TextBox 3823">
          <a:extLst>
            <a:ext uri="{FF2B5EF4-FFF2-40B4-BE49-F238E27FC236}">
              <a16:creationId xmlns:a16="http://schemas.microsoft.com/office/drawing/2014/main" id="{53657418-4B42-41C0-AA27-03955EF200E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5" name="TextBox 3824">
          <a:extLst>
            <a:ext uri="{FF2B5EF4-FFF2-40B4-BE49-F238E27FC236}">
              <a16:creationId xmlns:a16="http://schemas.microsoft.com/office/drawing/2014/main" id="{8CA4F867-4544-465B-BDC4-488564A8190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6" name="TextBox 3825">
          <a:extLst>
            <a:ext uri="{FF2B5EF4-FFF2-40B4-BE49-F238E27FC236}">
              <a16:creationId xmlns:a16="http://schemas.microsoft.com/office/drawing/2014/main" id="{7D8A7971-CB65-4288-9B30-B890EB44AF4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7" name="TextBox 3826">
          <a:extLst>
            <a:ext uri="{FF2B5EF4-FFF2-40B4-BE49-F238E27FC236}">
              <a16:creationId xmlns:a16="http://schemas.microsoft.com/office/drawing/2014/main" id="{4237F697-D946-404D-B938-420108F048E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8" name="TextBox 3827">
          <a:extLst>
            <a:ext uri="{FF2B5EF4-FFF2-40B4-BE49-F238E27FC236}">
              <a16:creationId xmlns:a16="http://schemas.microsoft.com/office/drawing/2014/main" id="{5A7511AE-5C7A-4938-AE69-04E9D57E7A2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29" name="TextBox 3828">
          <a:extLst>
            <a:ext uri="{FF2B5EF4-FFF2-40B4-BE49-F238E27FC236}">
              <a16:creationId xmlns:a16="http://schemas.microsoft.com/office/drawing/2014/main" id="{695A0C68-30F1-4881-9BFB-2D0C3C4809C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0" name="TextBox 3829">
          <a:extLst>
            <a:ext uri="{FF2B5EF4-FFF2-40B4-BE49-F238E27FC236}">
              <a16:creationId xmlns:a16="http://schemas.microsoft.com/office/drawing/2014/main" id="{3E055076-5CE8-4C6C-BAD2-521456F627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1" name="TextBox 3830">
          <a:extLst>
            <a:ext uri="{FF2B5EF4-FFF2-40B4-BE49-F238E27FC236}">
              <a16:creationId xmlns:a16="http://schemas.microsoft.com/office/drawing/2014/main" id="{E24A7CF3-47A7-4152-9C5C-95B9E1864B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2" name="TextBox 3831">
          <a:extLst>
            <a:ext uri="{FF2B5EF4-FFF2-40B4-BE49-F238E27FC236}">
              <a16:creationId xmlns:a16="http://schemas.microsoft.com/office/drawing/2014/main" id="{B455E70A-B332-4651-90CC-F0570EFF162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3" name="TextBox 3832">
          <a:extLst>
            <a:ext uri="{FF2B5EF4-FFF2-40B4-BE49-F238E27FC236}">
              <a16:creationId xmlns:a16="http://schemas.microsoft.com/office/drawing/2014/main" id="{A9CA90D6-B510-4C11-B26B-77280E441F0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4" name="TextBox 3833">
          <a:extLst>
            <a:ext uri="{FF2B5EF4-FFF2-40B4-BE49-F238E27FC236}">
              <a16:creationId xmlns:a16="http://schemas.microsoft.com/office/drawing/2014/main" id="{63150398-EB63-4A45-AA21-43C443D01BA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5" name="TextBox 3834">
          <a:extLst>
            <a:ext uri="{FF2B5EF4-FFF2-40B4-BE49-F238E27FC236}">
              <a16:creationId xmlns:a16="http://schemas.microsoft.com/office/drawing/2014/main" id="{B0113872-4181-4295-B274-E7684028CA2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6" name="TextBox 3835">
          <a:extLst>
            <a:ext uri="{FF2B5EF4-FFF2-40B4-BE49-F238E27FC236}">
              <a16:creationId xmlns:a16="http://schemas.microsoft.com/office/drawing/2014/main" id="{8F445A1F-37E7-495B-938A-D976B2DD137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7" name="TextBox 3836">
          <a:extLst>
            <a:ext uri="{FF2B5EF4-FFF2-40B4-BE49-F238E27FC236}">
              <a16:creationId xmlns:a16="http://schemas.microsoft.com/office/drawing/2014/main" id="{A971194E-1B25-4BAD-AF99-E4092DD0C00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8" name="TextBox 3837">
          <a:extLst>
            <a:ext uri="{FF2B5EF4-FFF2-40B4-BE49-F238E27FC236}">
              <a16:creationId xmlns:a16="http://schemas.microsoft.com/office/drawing/2014/main" id="{BF4237CA-664F-4544-B385-694F001E124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39" name="TextBox 3838">
          <a:extLst>
            <a:ext uri="{FF2B5EF4-FFF2-40B4-BE49-F238E27FC236}">
              <a16:creationId xmlns:a16="http://schemas.microsoft.com/office/drawing/2014/main" id="{A2283A78-0825-4D59-BF27-F51B454D113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0" name="TextBox 3839">
          <a:extLst>
            <a:ext uri="{FF2B5EF4-FFF2-40B4-BE49-F238E27FC236}">
              <a16:creationId xmlns:a16="http://schemas.microsoft.com/office/drawing/2014/main" id="{CF570CDC-BFB6-4671-9A37-6B5A6BD3227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1" name="TextBox 3840">
          <a:extLst>
            <a:ext uri="{FF2B5EF4-FFF2-40B4-BE49-F238E27FC236}">
              <a16:creationId xmlns:a16="http://schemas.microsoft.com/office/drawing/2014/main" id="{0169934D-A256-477D-B707-69E3BE7CA48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42" name="TextBox 3841">
          <a:extLst>
            <a:ext uri="{FF2B5EF4-FFF2-40B4-BE49-F238E27FC236}">
              <a16:creationId xmlns:a16="http://schemas.microsoft.com/office/drawing/2014/main" id="{9F56345A-CF31-44FF-B6F1-B252DDFF7B6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43" name="TextBox 3842">
          <a:extLst>
            <a:ext uri="{FF2B5EF4-FFF2-40B4-BE49-F238E27FC236}">
              <a16:creationId xmlns:a16="http://schemas.microsoft.com/office/drawing/2014/main" id="{E4AA460E-EA26-46EE-9F06-C783EFF453C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4" name="TextBox 3843">
          <a:extLst>
            <a:ext uri="{FF2B5EF4-FFF2-40B4-BE49-F238E27FC236}">
              <a16:creationId xmlns:a16="http://schemas.microsoft.com/office/drawing/2014/main" id="{4B3F1A20-9372-430F-A376-9308C78B6B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5" name="TextBox 3844">
          <a:extLst>
            <a:ext uri="{FF2B5EF4-FFF2-40B4-BE49-F238E27FC236}">
              <a16:creationId xmlns:a16="http://schemas.microsoft.com/office/drawing/2014/main" id="{8D912CD9-9F3A-4CA0-B50A-4B590AF8FF5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46" name="TextBox 3845">
          <a:extLst>
            <a:ext uri="{FF2B5EF4-FFF2-40B4-BE49-F238E27FC236}">
              <a16:creationId xmlns:a16="http://schemas.microsoft.com/office/drawing/2014/main" id="{FB9C1F00-5B5D-43DE-81FC-B4830DE1191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47" name="TextBox 3846">
          <a:extLst>
            <a:ext uri="{FF2B5EF4-FFF2-40B4-BE49-F238E27FC236}">
              <a16:creationId xmlns:a16="http://schemas.microsoft.com/office/drawing/2014/main" id="{7FF74884-961F-4F3B-9AED-A2753EC8B19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8" name="TextBox 3847">
          <a:extLst>
            <a:ext uri="{FF2B5EF4-FFF2-40B4-BE49-F238E27FC236}">
              <a16:creationId xmlns:a16="http://schemas.microsoft.com/office/drawing/2014/main" id="{5EE23FAE-9CE8-4BF8-BEEA-E676FF37C62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49" name="TextBox 3848">
          <a:extLst>
            <a:ext uri="{FF2B5EF4-FFF2-40B4-BE49-F238E27FC236}">
              <a16:creationId xmlns:a16="http://schemas.microsoft.com/office/drawing/2014/main" id="{270356C7-225F-4EF6-BF5B-CDD11E9AD6E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50" name="TextBox 3849">
          <a:extLst>
            <a:ext uri="{FF2B5EF4-FFF2-40B4-BE49-F238E27FC236}">
              <a16:creationId xmlns:a16="http://schemas.microsoft.com/office/drawing/2014/main" id="{073D9CFB-3820-4E66-896C-7D7269C311D1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51" name="TextBox 3850">
          <a:extLst>
            <a:ext uri="{FF2B5EF4-FFF2-40B4-BE49-F238E27FC236}">
              <a16:creationId xmlns:a16="http://schemas.microsoft.com/office/drawing/2014/main" id="{C77BB786-F1B0-4289-83DD-622C5B815B3A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52" name="TextBox 3851">
          <a:extLst>
            <a:ext uri="{FF2B5EF4-FFF2-40B4-BE49-F238E27FC236}">
              <a16:creationId xmlns:a16="http://schemas.microsoft.com/office/drawing/2014/main" id="{6DA1E422-602F-49EF-8C0C-EDF85FE27DB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53" name="TextBox 3852">
          <a:extLst>
            <a:ext uri="{FF2B5EF4-FFF2-40B4-BE49-F238E27FC236}">
              <a16:creationId xmlns:a16="http://schemas.microsoft.com/office/drawing/2014/main" id="{3530655E-2852-467D-93CD-B3EBB3377B6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54" name="TextBox 3853">
          <a:extLst>
            <a:ext uri="{FF2B5EF4-FFF2-40B4-BE49-F238E27FC236}">
              <a16:creationId xmlns:a16="http://schemas.microsoft.com/office/drawing/2014/main" id="{8026320A-B2CC-4FFC-82A2-5B782780B4A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55" name="TextBox 3854">
          <a:extLst>
            <a:ext uri="{FF2B5EF4-FFF2-40B4-BE49-F238E27FC236}">
              <a16:creationId xmlns:a16="http://schemas.microsoft.com/office/drawing/2014/main" id="{A65432A3-9982-4CD4-8FA4-251C2F8483C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56" name="TextBox 3855">
          <a:extLst>
            <a:ext uri="{FF2B5EF4-FFF2-40B4-BE49-F238E27FC236}">
              <a16:creationId xmlns:a16="http://schemas.microsoft.com/office/drawing/2014/main" id="{2860C742-5870-4E90-8E71-755753DA589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57" name="TextBox 3856">
          <a:extLst>
            <a:ext uri="{FF2B5EF4-FFF2-40B4-BE49-F238E27FC236}">
              <a16:creationId xmlns:a16="http://schemas.microsoft.com/office/drawing/2014/main" id="{277DD2F3-B36B-45E1-B482-8EC98E54A61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58" name="TextBox 3857">
          <a:extLst>
            <a:ext uri="{FF2B5EF4-FFF2-40B4-BE49-F238E27FC236}">
              <a16:creationId xmlns:a16="http://schemas.microsoft.com/office/drawing/2014/main" id="{D9F56166-B250-4631-8F04-E76DD6488EA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59" name="TextBox 3858">
          <a:extLst>
            <a:ext uri="{FF2B5EF4-FFF2-40B4-BE49-F238E27FC236}">
              <a16:creationId xmlns:a16="http://schemas.microsoft.com/office/drawing/2014/main" id="{4F2E21F0-0BF3-40B4-A493-C4FAABB02B34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0" name="TextBox 250">
          <a:extLst>
            <a:ext uri="{FF2B5EF4-FFF2-40B4-BE49-F238E27FC236}">
              <a16:creationId xmlns:a16="http://schemas.microsoft.com/office/drawing/2014/main" id="{FD2DB65D-4B73-4A3A-BC24-90A363217FB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1" name="TextBox 251">
          <a:extLst>
            <a:ext uri="{FF2B5EF4-FFF2-40B4-BE49-F238E27FC236}">
              <a16:creationId xmlns:a16="http://schemas.microsoft.com/office/drawing/2014/main" id="{D3AA0F4C-C79A-4FC8-8B18-B2F3B151DC7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2" name="TextBox 501">
          <a:extLst>
            <a:ext uri="{FF2B5EF4-FFF2-40B4-BE49-F238E27FC236}">
              <a16:creationId xmlns:a16="http://schemas.microsoft.com/office/drawing/2014/main" id="{A445F488-5A64-40F7-B11B-E09577E146E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3" name="TextBox 502">
          <a:extLst>
            <a:ext uri="{FF2B5EF4-FFF2-40B4-BE49-F238E27FC236}">
              <a16:creationId xmlns:a16="http://schemas.microsoft.com/office/drawing/2014/main" id="{771F08D9-2140-480B-8FDB-568370E585E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4" name="TextBox 504">
          <a:extLst>
            <a:ext uri="{FF2B5EF4-FFF2-40B4-BE49-F238E27FC236}">
              <a16:creationId xmlns:a16="http://schemas.microsoft.com/office/drawing/2014/main" id="{B9B25447-34DE-4A49-A0CC-C084DC9EF29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5" name="TextBox 505">
          <a:extLst>
            <a:ext uri="{FF2B5EF4-FFF2-40B4-BE49-F238E27FC236}">
              <a16:creationId xmlns:a16="http://schemas.microsoft.com/office/drawing/2014/main" id="{A098AE16-CB3A-4477-A54B-A473DB85EB1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6" name="TextBox 506">
          <a:extLst>
            <a:ext uri="{FF2B5EF4-FFF2-40B4-BE49-F238E27FC236}">
              <a16:creationId xmlns:a16="http://schemas.microsoft.com/office/drawing/2014/main" id="{E8AA9621-8E76-47CF-BB33-64126B0002F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7" name="TextBox 507">
          <a:extLst>
            <a:ext uri="{FF2B5EF4-FFF2-40B4-BE49-F238E27FC236}">
              <a16:creationId xmlns:a16="http://schemas.microsoft.com/office/drawing/2014/main" id="{C13F57FB-2035-460C-A312-6E9604F54DE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8" name="TextBox 508">
          <a:extLst>
            <a:ext uri="{FF2B5EF4-FFF2-40B4-BE49-F238E27FC236}">
              <a16:creationId xmlns:a16="http://schemas.microsoft.com/office/drawing/2014/main" id="{528BFA84-66BA-45B9-8ED1-F26F32E6B8C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69" name="TextBox 509">
          <a:extLst>
            <a:ext uri="{FF2B5EF4-FFF2-40B4-BE49-F238E27FC236}">
              <a16:creationId xmlns:a16="http://schemas.microsoft.com/office/drawing/2014/main" id="{AAD471D6-AF6F-45CF-AAAB-F5F2AFCC6F9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0" name="TextBox 510">
          <a:extLst>
            <a:ext uri="{FF2B5EF4-FFF2-40B4-BE49-F238E27FC236}">
              <a16:creationId xmlns:a16="http://schemas.microsoft.com/office/drawing/2014/main" id="{F1EE12D1-43BF-4342-B978-B152C8E9CAA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1" name="TextBox 511">
          <a:extLst>
            <a:ext uri="{FF2B5EF4-FFF2-40B4-BE49-F238E27FC236}">
              <a16:creationId xmlns:a16="http://schemas.microsoft.com/office/drawing/2014/main" id="{0E18506D-4498-4419-9AC7-E9E77494DBC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2" name="TextBox 512">
          <a:extLst>
            <a:ext uri="{FF2B5EF4-FFF2-40B4-BE49-F238E27FC236}">
              <a16:creationId xmlns:a16="http://schemas.microsoft.com/office/drawing/2014/main" id="{8C3217A0-5120-4D19-9385-0BBF50E2AD5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3" name="TextBox 513">
          <a:extLst>
            <a:ext uri="{FF2B5EF4-FFF2-40B4-BE49-F238E27FC236}">
              <a16:creationId xmlns:a16="http://schemas.microsoft.com/office/drawing/2014/main" id="{18B376D9-471D-4D75-B4E1-93255EFA3E0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4" name="TextBox 514">
          <a:extLst>
            <a:ext uri="{FF2B5EF4-FFF2-40B4-BE49-F238E27FC236}">
              <a16:creationId xmlns:a16="http://schemas.microsoft.com/office/drawing/2014/main" id="{AFCA5F60-67F9-4552-8E9B-EB80A5E0864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5" name="TextBox 515">
          <a:extLst>
            <a:ext uri="{FF2B5EF4-FFF2-40B4-BE49-F238E27FC236}">
              <a16:creationId xmlns:a16="http://schemas.microsoft.com/office/drawing/2014/main" id="{2DE8053F-0891-41E6-B48E-CDB4730A24E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6" name="TextBox 516">
          <a:extLst>
            <a:ext uri="{FF2B5EF4-FFF2-40B4-BE49-F238E27FC236}">
              <a16:creationId xmlns:a16="http://schemas.microsoft.com/office/drawing/2014/main" id="{DBC9A294-9DAB-4CC8-89A9-C7477558444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7" name="TextBox 517">
          <a:extLst>
            <a:ext uri="{FF2B5EF4-FFF2-40B4-BE49-F238E27FC236}">
              <a16:creationId xmlns:a16="http://schemas.microsoft.com/office/drawing/2014/main" id="{BCCF4279-24B3-4523-B06D-603DDC82FC0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8" name="TextBox 518">
          <a:extLst>
            <a:ext uri="{FF2B5EF4-FFF2-40B4-BE49-F238E27FC236}">
              <a16:creationId xmlns:a16="http://schemas.microsoft.com/office/drawing/2014/main" id="{198635A8-832C-4CCF-81CB-0393A5EDE1D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79" name="TextBox 519">
          <a:extLst>
            <a:ext uri="{FF2B5EF4-FFF2-40B4-BE49-F238E27FC236}">
              <a16:creationId xmlns:a16="http://schemas.microsoft.com/office/drawing/2014/main" id="{03ED59A9-EB6E-41A0-80B3-756B9AFD7B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0" name="TextBox 520">
          <a:extLst>
            <a:ext uri="{FF2B5EF4-FFF2-40B4-BE49-F238E27FC236}">
              <a16:creationId xmlns:a16="http://schemas.microsoft.com/office/drawing/2014/main" id="{BCC98253-D268-4501-881C-A3A0C322DF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1" name="TextBox 521">
          <a:extLst>
            <a:ext uri="{FF2B5EF4-FFF2-40B4-BE49-F238E27FC236}">
              <a16:creationId xmlns:a16="http://schemas.microsoft.com/office/drawing/2014/main" id="{93F4B535-DBCE-4B64-AF0B-99436B69110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82" name="TextBox 522">
          <a:extLst>
            <a:ext uri="{FF2B5EF4-FFF2-40B4-BE49-F238E27FC236}">
              <a16:creationId xmlns:a16="http://schemas.microsoft.com/office/drawing/2014/main" id="{25C9C2A7-DA14-45A8-9277-4494FE4BCB1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83" name="TextBox 523">
          <a:extLst>
            <a:ext uri="{FF2B5EF4-FFF2-40B4-BE49-F238E27FC236}">
              <a16:creationId xmlns:a16="http://schemas.microsoft.com/office/drawing/2014/main" id="{7482E37D-4ADE-4B90-AD3A-D3F14E20E44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4" name="TextBox 524">
          <a:extLst>
            <a:ext uri="{FF2B5EF4-FFF2-40B4-BE49-F238E27FC236}">
              <a16:creationId xmlns:a16="http://schemas.microsoft.com/office/drawing/2014/main" id="{C94821E7-D54B-4817-8DD5-CFF5541D428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5" name="TextBox 525">
          <a:extLst>
            <a:ext uri="{FF2B5EF4-FFF2-40B4-BE49-F238E27FC236}">
              <a16:creationId xmlns:a16="http://schemas.microsoft.com/office/drawing/2014/main" id="{600289DE-EECE-4AF8-9520-8F65C21264E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86" name="TextBox 526">
          <a:extLst>
            <a:ext uri="{FF2B5EF4-FFF2-40B4-BE49-F238E27FC236}">
              <a16:creationId xmlns:a16="http://schemas.microsoft.com/office/drawing/2014/main" id="{045022EA-ED37-4D57-86B6-F750B8EB673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87" name="TextBox 527">
          <a:extLst>
            <a:ext uri="{FF2B5EF4-FFF2-40B4-BE49-F238E27FC236}">
              <a16:creationId xmlns:a16="http://schemas.microsoft.com/office/drawing/2014/main" id="{579FA590-5DCC-4084-BC1C-8A4F57FC3AB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8" name="TextBox 528">
          <a:extLst>
            <a:ext uri="{FF2B5EF4-FFF2-40B4-BE49-F238E27FC236}">
              <a16:creationId xmlns:a16="http://schemas.microsoft.com/office/drawing/2014/main" id="{A37EF38B-A5F3-4852-89FB-C03476BFFA2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89" name="TextBox 529">
          <a:extLst>
            <a:ext uri="{FF2B5EF4-FFF2-40B4-BE49-F238E27FC236}">
              <a16:creationId xmlns:a16="http://schemas.microsoft.com/office/drawing/2014/main" id="{E9273021-DF5E-4969-8FBC-AC0067EF3B3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90" name="TextBox 530">
          <a:extLst>
            <a:ext uri="{FF2B5EF4-FFF2-40B4-BE49-F238E27FC236}">
              <a16:creationId xmlns:a16="http://schemas.microsoft.com/office/drawing/2014/main" id="{96B6F83E-B113-4015-86B2-F3BEC23CC4E0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91" name="TextBox 531">
          <a:extLst>
            <a:ext uri="{FF2B5EF4-FFF2-40B4-BE49-F238E27FC236}">
              <a16:creationId xmlns:a16="http://schemas.microsoft.com/office/drawing/2014/main" id="{4E575473-AA3F-4588-9FD7-D4887842438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92" name="TextBox 532">
          <a:extLst>
            <a:ext uri="{FF2B5EF4-FFF2-40B4-BE49-F238E27FC236}">
              <a16:creationId xmlns:a16="http://schemas.microsoft.com/office/drawing/2014/main" id="{76AD4842-9EB0-49B3-93FC-4DF7A2BCAA7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93" name="TextBox 284">
          <a:extLst>
            <a:ext uri="{FF2B5EF4-FFF2-40B4-BE49-F238E27FC236}">
              <a16:creationId xmlns:a16="http://schemas.microsoft.com/office/drawing/2014/main" id="{22E92BC2-55E3-4431-BA51-8127C2871A9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94" name="TextBox 285">
          <a:extLst>
            <a:ext uri="{FF2B5EF4-FFF2-40B4-BE49-F238E27FC236}">
              <a16:creationId xmlns:a16="http://schemas.microsoft.com/office/drawing/2014/main" id="{1DC04FB6-B48F-482A-9FA7-1D845220B37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95" name="TextBox 286">
          <a:extLst>
            <a:ext uri="{FF2B5EF4-FFF2-40B4-BE49-F238E27FC236}">
              <a16:creationId xmlns:a16="http://schemas.microsoft.com/office/drawing/2014/main" id="{C5AADA08-315F-4376-AFDE-BEF9C4ADE33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96" name="TextBox 287">
          <a:extLst>
            <a:ext uri="{FF2B5EF4-FFF2-40B4-BE49-F238E27FC236}">
              <a16:creationId xmlns:a16="http://schemas.microsoft.com/office/drawing/2014/main" id="{1BAEB0BD-9D50-420A-8A8A-DA807C5B75C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897" name="TextBox 288">
          <a:extLst>
            <a:ext uri="{FF2B5EF4-FFF2-40B4-BE49-F238E27FC236}">
              <a16:creationId xmlns:a16="http://schemas.microsoft.com/office/drawing/2014/main" id="{80C6ED7C-53C3-462E-B161-9C47B6BA14A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898" name="TextBox 289">
          <a:extLst>
            <a:ext uri="{FF2B5EF4-FFF2-40B4-BE49-F238E27FC236}">
              <a16:creationId xmlns:a16="http://schemas.microsoft.com/office/drawing/2014/main" id="{871B57DE-CA94-4B4C-9DD7-834B7BDE6A1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899" name="TextBox 290">
          <a:extLst>
            <a:ext uri="{FF2B5EF4-FFF2-40B4-BE49-F238E27FC236}">
              <a16:creationId xmlns:a16="http://schemas.microsoft.com/office/drawing/2014/main" id="{FD5D0EC5-160C-4C4E-B2F8-6924F30C58DE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0" name="TextBox 3899">
          <a:extLst>
            <a:ext uri="{FF2B5EF4-FFF2-40B4-BE49-F238E27FC236}">
              <a16:creationId xmlns:a16="http://schemas.microsoft.com/office/drawing/2014/main" id="{8CE95117-104F-4977-90FB-06AA7E88BFB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1" name="TextBox 3900">
          <a:extLst>
            <a:ext uri="{FF2B5EF4-FFF2-40B4-BE49-F238E27FC236}">
              <a16:creationId xmlns:a16="http://schemas.microsoft.com/office/drawing/2014/main" id="{F7F88668-E8F5-49B0-935A-884363AF72B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2" name="TextBox 250">
          <a:extLst>
            <a:ext uri="{FF2B5EF4-FFF2-40B4-BE49-F238E27FC236}">
              <a16:creationId xmlns:a16="http://schemas.microsoft.com/office/drawing/2014/main" id="{3E76AE83-9287-414C-A80F-AE696B1DF11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3" name="TextBox 501">
          <a:extLst>
            <a:ext uri="{FF2B5EF4-FFF2-40B4-BE49-F238E27FC236}">
              <a16:creationId xmlns:a16="http://schemas.microsoft.com/office/drawing/2014/main" id="{DB4AF0BC-6790-42BA-9743-3372C2C4AF1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4" name="TextBox 3903">
          <a:extLst>
            <a:ext uri="{FF2B5EF4-FFF2-40B4-BE49-F238E27FC236}">
              <a16:creationId xmlns:a16="http://schemas.microsoft.com/office/drawing/2014/main" id="{547C99EA-361F-42F4-91AA-E978D08068D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5" name="TextBox 3904">
          <a:extLst>
            <a:ext uri="{FF2B5EF4-FFF2-40B4-BE49-F238E27FC236}">
              <a16:creationId xmlns:a16="http://schemas.microsoft.com/office/drawing/2014/main" id="{60A5C114-7F90-4037-AE9F-8DA22D29E8E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6" name="TextBox 3905">
          <a:extLst>
            <a:ext uri="{FF2B5EF4-FFF2-40B4-BE49-F238E27FC236}">
              <a16:creationId xmlns:a16="http://schemas.microsoft.com/office/drawing/2014/main" id="{8C403183-A264-4C4F-9E8B-1D923D64F1A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7" name="TextBox 3906">
          <a:extLst>
            <a:ext uri="{FF2B5EF4-FFF2-40B4-BE49-F238E27FC236}">
              <a16:creationId xmlns:a16="http://schemas.microsoft.com/office/drawing/2014/main" id="{519F8C11-1BB4-4C29-A562-D1B302D96CF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8" name="TextBox 3907">
          <a:extLst>
            <a:ext uri="{FF2B5EF4-FFF2-40B4-BE49-F238E27FC236}">
              <a16:creationId xmlns:a16="http://schemas.microsoft.com/office/drawing/2014/main" id="{3887E5BD-F681-4AC1-8A35-8EC5A66532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09" name="TextBox 3908">
          <a:extLst>
            <a:ext uri="{FF2B5EF4-FFF2-40B4-BE49-F238E27FC236}">
              <a16:creationId xmlns:a16="http://schemas.microsoft.com/office/drawing/2014/main" id="{96821E04-68BD-49AB-8922-4FA0122F3D4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0" name="TextBox 3909">
          <a:extLst>
            <a:ext uri="{FF2B5EF4-FFF2-40B4-BE49-F238E27FC236}">
              <a16:creationId xmlns:a16="http://schemas.microsoft.com/office/drawing/2014/main" id="{4EE8DFBC-668C-46B6-8210-8D706891ECB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1" name="TextBox 3910">
          <a:extLst>
            <a:ext uri="{FF2B5EF4-FFF2-40B4-BE49-F238E27FC236}">
              <a16:creationId xmlns:a16="http://schemas.microsoft.com/office/drawing/2014/main" id="{567F56F3-1239-477C-B0D3-4A17119481B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2" name="TextBox 3911">
          <a:extLst>
            <a:ext uri="{FF2B5EF4-FFF2-40B4-BE49-F238E27FC236}">
              <a16:creationId xmlns:a16="http://schemas.microsoft.com/office/drawing/2014/main" id="{39503F17-AEB2-4625-891B-9C22259DC09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3" name="TextBox 3912">
          <a:extLst>
            <a:ext uri="{FF2B5EF4-FFF2-40B4-BE49-F238E27FC236}">
              <a16:creationId xmlns:a16="http://schemas.microsoft.com/office/drawing/2014/main" id="{8C06C4E1-C26E-4F97-BC01-0097BFC9C67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4" name="TextBox 3913">
          <a:extLst>
            <a:ext uri="{FF2B5EF4-FFF2-40B4-BE49-F238E27FC236}">
              <a16:creationId xmlns:a16="http://schemas.microsoft.com/office/drawing/2014/main" id="{6666CE11-C083-42CE-A5D0-0C20D97C13F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15" name="TextBox 3914">
          <a:extLst>
            <a:ext uri="{FF2B5EF4-FFF2-40B4-BE49-F238E27FC236}">
              <a16:creationId xmlns:a16="http://schemas.microsoft.com/office/drawing/2014/main" id="{369109E1-9845-435E-B239-2A577BC34D09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6" name="TextBox 3915">
          <a:extLst>
            <a:ext uri="{FF2B5EF4-FFF2-40B4-BE49-F238E27FC236}">
              <a16:creationId xmlns:a16="http://schemas.microsoft.com/office/drawing/2014/main" id="{D5AF7459-99E6-4072-A934-446982DA25B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17" name="TextBox 3916">
          <a:extLst>
            <a:ext uri="{FF2B5EF4-FFF2-40B4-BE49-F238E27FC236}">
              <a16:creationId xmlns:a16="http://schemas.microsoft.com/office/drawing/2014/main" id="{1AB467FE-F6C6-4455-829B-395298E0193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18" name="TextBox 3917">
          <a:extLst>
            <a:ext uri="{FF2B5EF4-FFF2-40B4-BE49-F238E27FC236}">
              <a16:creationId xmlns:a16="http://schemas.microsoft.com/office/drawing/2014/main" id="{50773BC5-BABE-405D-8628-CFD2BF1D434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919" name="TextBox 3918">
          <a:extLst>
            <a:ext uri="{FF2B5EF4-FFF2-40B4-BE49-F238E27FC236}">
              <a16:creationId xmlns:a16="http://schemas.microsoft.com/office/drawing/2014/main" id="{7AF3128D-0D8D-48DB-954A-77D102643347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0" name="TextBox 3919">
          <a:extLst>
            <a:ext uri="{FF2B5EF4-FFF2-40B4-BE49-F238E27FC236}">
              <a16:creationId xmlns:a16="http://schemas.microsoft.com/office/drawing/2014/main" id="{5EC52F54-5815-4FFB-BDB7-CFE7951435A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1" name="TextBox 251">
          <a:extLst>
            <a:ext uri="{FF2B5EF4-FFF2-40B4-BE49-F238E27FC236}">
              <a16:creationId xmlns:a16="http://schemas.microsoft.com/office/drawing/2014/main" id="{667BDC86-0FD7-4BEF-9601-9A8A7400594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2" name="TextBox 502">
          <a:extLst>
            <a:ext uri="{FF2B5EF4-FFF2-40B4-BE49-F238E27FC236}">
              <a16:creationId xmlns:a16="http://schemas.microsoft.com/office/drawing/2014/main" id="{0000D40E-F5E2-4CD6-A010-03AACC9E713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3" name="TextBox 505">
          <a:extLst>
            <a:ext uri="{FF2B5EF4-FFF2-40B4-BE49-F238E27FC236}">
              <a16:creationId xmlns:a16="http://schemas.microsoft.com/office/drawing/2014/main" id="{3207835E-784B-481B-8330-45E18F6DF2B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4" name="TextBox 507">
          <a:extLst>
            <a:ext uri="{FF2B5EF4-FFF2-40B4-BE49-F238E27FC236}">
              <a16:creationId xmlns:a16="http://schemas.microsoft.com/office/drawing/2014/main" id="{96270312-F1B1-4AE6-BBD9-E1438574B5A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5" name="TextBox 509">
          <a:extLst>
            <a:ext uri="{FF2B5EF4-FFF2-40B4-BE49-F238E27FC236}">
              <a16:creationId xmlns:a16="http://schemas.microsoft.com/office/drawing/2014/main" id="{06A27F80-5CAE-4611-ACE2-573CF6EC229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6" name="TextBox 511">
          <a:extLst>
            <a:ext uri="{FF2B5EF4-FFF2-40B4-BE49-F238E27FC236}">
              <a16:creationId xmlns:a16="http://schemas.microsoft.com/office/drawing/2014/main" id="{B4B38C66-9C02-456D-90AF-5150E82CCC3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7" name="TextBox 513">
          <a:extLst>
            <a:ext uri="{FF2B5EF4-FFF2-40B4-BE49-F238E27FC236}">
              <a16:creationId xmlns:a16="http://schemas.microsoft.com/office/drawing/2014/main" id="{226F64AE-271B-461B-8BC1-522B48CCB1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8" name="TextBox 515">
          <a:extLst>
            <a:ext uri="{FF2B5EF4-FFF2-40B4-BE49-F238E27FC236}">
              <a16:creationId xmlns:a16="http://schemas.microsoft.com/office/drawing/2014/main" id="{966B347B-0CFB-4C1B-9149-4C194B0987A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29" name="TextBox 517">
          <a:extLst>
            <a:ext uri="{FF2B5EF4-FFF2-40B4-BE49-F238E27FC236}">
              <a16:creationId xmlns:a16="http://schemas.microsoft.com/office/drawing/2014/main" id="{AB4AEAD1-047F-4773-97B8-23CC5B493DA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0" name="TextBox 519">
          <a:extLst>
            <a:ext uri="{FF2B5EF4-FFF2-40B4-BE49-F238E27FC236}">
              <a16:creationId xmlns:a16="http://schemas.microsoft.com/office/drawing/2014/main" id="{B6E344F0-6EFF-4AB5-94C3-EB240E058F4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1" name="TextBox 521">
          <a:extLst>
            <a:ext uri="{FF2B5EF4-FFF2-40B4-BE49-F238E27FC236}">
              <a16:creationId xmlns:a16="http://schemas.microsoft.com/office/drawing/2014/main" id="{72CCFA4A-7752-4568-B971-31593C1F2D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32" name="TextBox 523">
          <a:extLst>
            <a:ext uri="{FF2B5EF4-FFF2-40B4-BE49-F238E27FC236}">
              <a16:creationId xmlns:a16="http://schemas.microsoft.com/office/drawing/2014/main" id="{5095A680-D096-491C-8946-41143CCCC92B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3" name="TextBox 525">
          <a:extLst>
            <a:ext uri="{FF2B5EF4-FFF2-40B4-BE49-F238E27FC236}">
              <a16:creationId xmlns:a16="http://schemas.microsoft.com/office/drawing/2014/main" id="{AE7CEBA1-429D-46CE-9363-4A688B1469F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34" name="TextBox 527">
          <a:extLst>
            <a:ext uri="{FF2B5EF4-FFF2-40B4-BE49-F238E27FC236}">
              <a16:creationId xmlns:a16="http://schemas.microsoft.com/office/drawing/2014/main" id="{E5737222-BBD8-40C7-AC16-79CD3C0AD28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5" name="TextBox 529">
          <a:extLst>
            <a:ext uri="{FF2B5EF4-FFF2-40B4-BE49-F238E27FC236}">
              <a16:creationId xmlns:a16="http://schemas.microsoft.com/office/drawing/2014/main" id="{3B962ECE-1C6B-4592-8D0C-30A4B0EF25F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936" name="TextBox 531">
          <a:extLst>
            <a:ext uri="{FF2B5EF4-FFF2-40B4-BE49-F238E27FC236}">
              <a16:creationId xmlns:a16="http://schemas.microsoft.com/office/drawing/2014/main" id="{4A403C9E-AAC4-4E07-8F1F-14A57B9CEDF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7" name="TextBox 532">
          <a:extLst>
            <a:ext uri="{FF2B5EF4-FFF2-40B4-BE49-F238E27FC236}">
              <a16:creationId xmlns:a16="http://schemas.microsoft.com/office/drawing/2014/main" id="{FB0EB722-BFFF-437C-83EC-D554D7971BD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8" name="TextBox 3937">
          <a:extLst>
            <a:ext uri="{FF2B5EF4-FFF2-40B4-BE49-F238E27FC236}">
              <a16:creationId xmlns:a16="http://schemas.microsoft.com/office/drawing/2014/main" id="{D8047F98-C39A-4E9E-88C5-3678B236608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39" name="TextBox 3938">
          <a:extLst>
            <a:ext uri="{FF2B5EF4-FFF2-40B4-BE49-F238E27FC236}">
              <a16:creationId xmlns:a16="http://schemas.microsoft.com/office/drawing/2014/main" id="{CB69283E-C214-43A3-856D-4A9DD2C9D0D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0" name="TextBox 3939">
          <a:extLst>
            <a:ext uri="{FF2B5EF4-FFF2-40B4-BE49-F238E27FC236}">
              <a16:creationId xmlns:a16="http://schemas.microsoft.com/office/drawing/2014/main" id="{80EBE291-C266-4713-BD46-BB1D194E99B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1" name="TextBox 3940">
          <a:extLst>
            <a:ext uri="{FF2B5EF4-FFF2-40B4-BE49-F238E27FC236}">
              <a16:creationId xmlns:a16="http://schemas.microsoft.com/office/drawing/2014/main" id="{FA5C2F4E-D194-4946-81AD-73E28D57519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2" name="TextBox 3941">
          <a:extLst>
            <a:ext uri="{FF2B5EF4-FFF2-40B4-BE49-F238E27FC236}">
              <a16:creationId xmlns:a16="http://schemas.microsoft.com/office/drawing/2014/main" id="{64861FAA-284A-44E1-BE0A-6A56C4B38FD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3" name="TextBox 3942">
          <a:extLst>
            <a:ext uri="{FF2B5EF4-FFF2-40B4-BE49-F238E27FC236}">
              <a16:creationId xmlns:a16="http://schemas.microsoft.com/office/drawing/2014/main" id="{23799FAD-96CF-4820-B340-7BBF95793BC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4" name="TextBox 3943">
          <a:extLst>
            <a:ext uri="{FF2B5EF4-FFF2-40B4-BE49-F238E27FC236}">
              <a16:creationId xmlns:a16="http://schemas.microsoft.com/office/drawing/2014/main" id="{27944992-F8C3-460D-86FC-7CB013FBDED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5" name="TextBox 3944">
          <a:extLst>
            <a:ext uri="{FF2B5EF4-FFF2-40B4-BE49-F238E27FC236}">
              <a16:creationId xmlns:a16="http://schemas.microsoft.com/office/drawing/2014/main" id="{C7E68AE8-EFE2-4EFE-99E6-2B5ADC345F8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6" name="TextBox 3945">
          <a:extLst>
            <a:ext uri="{FF2B5EF4-FFF2-40B4-BE49-F238E27FC236}">
              <a16:creationId xmlns:a16="http://schemas.microsoft.com/office/drawing/2014/main" id="{491F9A07-D51F-4667-8D95-56C125208EC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7" name="TextBox 3946">
          <a:extLst>
            <a:ext uri="{FF2B5EF4-FFF2-40B4-BE49-F238E27FC236}">
              <a16:creationId xmlns:a16="http://schemas.microsoft.com/office/drawing/2014/main" id="{836780AA-28D1-4B2A-A7CA-D31E40DB096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8" name="TextBox 3947">
          <a:extLst>
            <a:ext uri="{FF2B5EF4-FFF2-40B4-BE49-F238E27FC236}">
              <a16:creationId xmlns:a16="http://schemas.microsoft.com/office/drawing/2014/main" id="{4F2581DE-9191-44B1-B6C7-99BFA66A3DB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49" name="TextBox 3948">
          <a:extLst>
            <a:ext uri="{FF2B5EF4-FFF2-40B4-BE49-F238E27FC236}">
              <a16:creationId xmlns:a16="http://schemas.microsoft.com/office/drawing/2014/main" id="{8A8B9B7F-FCB9-44E2-96CA-7EC7794E339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0" name="TextBox 3949">
          <a:extLst>
            <a:ext uri="{FF2B5EF4-FFF2-40B4-BE49-F238E27FC236}">
              <a16:creationId xmlns:a16="http://schemas.microsoft.com/office/drawing/2014/main" id="{8701F4EE-6D92-4D08-8583-4BAC7B00D0E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1" name="TextBox 3950">
          <a:extLst>
            <a:ext uri="{FF2B5EF4-FFF2-40B4-BE49-F238E27FC236}">
              <a16:creationId xmlns:a16="http://schemas.microsoft.com/office/drawing/2014/main" id="{121310E4-5DE4-4BAE-9672-D6C5955D70E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2" name="TextBox 3951">
          <a:extLst>
            <a:ext uri="{FF2B5EF4-FFF2-40B4-BE49-F238E27FC236}">
              <a16:creationId xmlns:a16="http://schemas.microsoft.com/office/drawing/2014/main" id="{F9EC35BF-0892-4C79-AB6B-14CBBFF1643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3" name="TextBox 3952">
          <a:extLst>
            <a:ext uri="{FF2B5EF4-FFF2-40B4-BE49-F238E27FC236}">
              <a16:creationId xmlns:a16="http://schemas.microsoft.com/office/drawing/2014/main" id="{EFFCE180-145F-4CDE-9121-FF40F7BC8E8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4" name="TextBox 3953">
          <a:extLst>
            <a:ext uri="{FF2B5EF4-FFF2-40B4-BE49-F238E27FC236}">
              <a16:creationId xmlns:a16="http://schemas.microsoft.com/office/drawing/2014/main" id="{B75B6832-D83C-4536-A234-DD4764C0A4D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5" name="TextBox 3954">
          <a:extLst>
            <a:ext uri="{FF2B5EF4-FFF2-40B4-BE49-F238E27FC236}">
              <a16:creationId xmlns:a16="http://schemas.microsoft.com/office/drawing/2014/main" id="{CC49B3BA-E3C8-4FA1-8CFB-BE61608E79A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6" name="TextBox 3955">
          <a:extLst>
            <a:ext uri="{FF2B5EF4-FFF2-40B4-BE49-F238E27FC236}">
              <a16:creationId xmlns:a16="http://schemas.microsoft.com/office/drawing/2014/main" id="{B00B0701-8930-4A35-B223-3006A626F29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7" name="TextBox 3956">
          <a:extLst>
            <a:ext uri="{FF2B5EF4-FFF2-40B4-BE49-F238E27FC236}">
              <a16:creationId xmlns:a16="http://schemas.microsoft.com/office/drawing/2014/main" id="{097C71C1-5D8D-44B8-82EC-697D04FD485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8" name="TextBox 3957">
          <a:extLst>
            <a:ext uri="{FF2B5EF4-FFF2-40B4-BE49-F238E27FC236}">
              <a16:creationId xmlns:a16="http://schemas.microsoft.com/office/drawing/2014/main" id="{E993404D-2D74-4278-8CD8-A93AB67D455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59" name="TextBox 3958">
          <a:extLst>
            <a:ext uri="{FF2B5EF4-FFF2-40B4-BE49-F238E27FC236}">
              <a16:creationId xmlns:a16="http://schemas.microsoft.com/office/drawing/2014/main" id="{B1DEBA1F-6B6C-4CCB-B2E5-D47FF9832E4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60" name="TextBox 3959">
          <a:extLst>
            <a:ext uri="{FF2B5EF4-FFF2-40B4-BE49-F238E27FC236}">
              <a16:creationId xmlns:a16="http://schemas.microsoft.com/office/drawing/2014/main" id="{656DD8FA-B04D-4A18-B542-970ED599B1C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61" name="TextBox 3960">
          <a:extLst>
            <a:ext uri="{FF2B5EF4-FFF2-40B4-BE49-F238E27FC236}">
              <a16:creationId xmlns:a16="http://schemas.microsoft.com/office/drawing/2014/main" id="{07864E9E-183E-49D0-B872-EAF4CB75E70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62" name="TextBox 3961">
          <a:extLst>
            <a:ext uri="{FF2B5EF4-FFF2-40B4-BE49-F238E27FC236}">
              <a16:creationId xmlns:a16="http://schemas.microsoft.com/office/drawing/2014/main" id="{707E3E65-38C5-4C1E-9F23-51893CD245F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63" name="TextBox 3962">
          <a:extLst>
            <a:ext uri="{FF2B5EF4-FFF2-40B4-BE49-F238E27FC236}">
              <a16:creationId xmlns:a16="http://schemas.microsoft.com/office/drawing/2014/main" id="{CF0BF21A-86E8-4CCF-80D0-C9AC4E13660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64" name="TextBox 3963">
          <a:extLst>
            <a:ext uri="{FF2B5EF4-FFF2-40B4-BE49-F238E27FC236}">
              <a16:creationId xmlns:a16="http://schemas.microsoft.com/office/drawing/2014/main" id="{37235357-36F5-4681-9270-215DD2B57BD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65" name="TextBox 3964">
          <a:extLst>
            <a:ext uri="{FF2B5EF4-FFF2-40B4-BE49-F238E27FC236}">
              <a16:creationId xmlns:a16="http://schemas.microsoft.com/office/drawing/2014/main" id="{DE2F2EB8-01E2-4096-88BF-69CF7F519DA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66" name="TextBox 3965">
          <a:extLst>
            <a:ext uri="{FF2B5EF4-FFF2-40B4-BE49-F238E27FC236}">
              <a16:creationId xmlns:a16="http://schemas.microsoft.com/office/drawing/2014/main" id="{F53D0F5E-A82A-4FAA-831D-A89E0B2C09B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67" name="TextBox 3966">
          <a:extLst>
            <a:ext uri="{FF2B5EF4-FFF2-40B4-BE49-F238E27FC236}">
              <a16:creationId xmlns:a16="http://schemas.microsoft.com/office/drawing/2014/main" id="{336DCF72-9153-48D6-9CFE-6AD110EDD78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968" name="TextBox 3967">
          <a:extLst>
            <a:ext uri="{FF2B5EF4-FFF2-40B4-BE49-F238E27FC236}">
              <a16:creationId xmlns:a16="http://schemas.microsoft.com/office/drawing/2014/main" id="{50065ACD-D88B-4A2B-B77C-DBD1284AFCB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969" name="TextBox 3968">
          <a:extLst>
            <a:ext uri="{FF2B5EF4-FFF2-40B4-BE49-F238E27FC236}">
              <a16:creationId xmlns:a16="http://schemas.microsoft.com/office/drawing/2014/main" id="{F0E856C6-EFCC-44FD-9460-9B211FCA15F9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0" name="TextBox 3969">
          <a:extLst>
            <a:ext uri="{FF2B5EF4-FFF2-40B4-BE49-F238E27FC236}">
              <a16:creationId xmlns:a16="http://schemas.microsoft.com/office/drawing/2014/main" id="{1E67203F-85EC-4FDF-97B8-A0D756DFF4D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1" name="TextBox 3970">
          <a:extLst>
            <a:ext uri="{FF2B5EF4-FFF2-40B4-BE49-F238E27FC236}">
              <a16:creationId xmlns:a16="http://schemas.microsoft.com/office/drawing/2014/main" id="{8C4114F4-526F-46CD-8022-98429333B6D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2" name="TextBox 3971">
          <a:extLst>
            <a:ext uri="{FF2B5EF4-FFF2-40B4-BE49-F238E27FC236}">
              <a16:creationId xmlns:a16="http://schemas.microsoft.com/office/drawing/2014/main" id="{52728794-2D48-4BD4-A61D-E5F2CE0313A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73" name="TextBox 3972">
          <a:extLst>
            <a:ext uri="{FF2B5EF4-FFF2-40B4-BE49-F238E27FC236}">
              <a16:creationId xmlns:a16="http://schemas.microsoft.com/office/drawing/2014/main" id="{6AD23AC6-8937-430B-B05D-8122E828D37C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4" name="TextBox 3973">
          <a:extLst>
            <a:ext uri="{FF2B5EF4-FFF2-40B4-BE49-F238E27FC236}">
              <a16:creationId xmlns:a16="http://schemas.microsoft.com/office/drawing/2014/main" id="{97CE8296-D818-43E5-BE21-4F9506389AC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3975" name="TextBox 3974">
          <a:extLst>
            <a:ext uri="{FF2B5EF4-FFF2-40B4-BE49-F238E27FC236}">
              <a16:creationId xmlns:a16="http://schemas.microsoft.com/office/drawing/2014/main" id="{248F617B-80B2-40B1-9157-B7CA5705EC74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6" name="TextBox 3975">
          <a:extLst>
            <a:ext uri="{FF2B5EF4-FFF2-40B4-BE49-F238E27FC236}">
              <a16:creationId xmlns:a16="http://schemas.microsoft.com/office/drawing/2014/main" id="{581253C6-2548-45B0-9F04-7F5C713A2DC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3977" name="TextBox 3976">
          <a:extLst>
            <a:ext uri="{FF2B5EF4-FFF2-40B4-BE49-F238E27FC236}">
              <a16:creationId xmlns:a16="http://schemas.microsoft.com/office/drawing/2014/main" id="{7C2B6BB7-25C3-4AF7-9FA9-8D3B226D2758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8" name="TextBox 250">
          <a:extLst>
            <a:ext uri="{FF2B5EF4-FFF2-40B4-BE49-F238E27FC236}">
              <a16:creationId xmlns:a16="http://schemas.microsoft.com/office/drawing/2014/main" id="{F2380E43-C3AA-46D2-810F-EA7E48E615F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79" name="TextBox 251">
          <a:extLst>
            <a:ext uri="{FF2B5EF4-FFF2-40B4-BE49-F238E27FC236}">
              <a16:creationId xmlns:a16="http://schemas.microsoft.com/office/drawing/2014/main" id="{DD4E1F6D-9C1F-4BE6-A9FC-90581630A6D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0" name="TextBox 501">
          <a:extLst>
            <a:ext uri="{FF2B5EF4-FFF2-40B4-BE49-F238E27FC236}">
              <a16:creationId xmlns:a16="http://schemas.microsoft.com/office/drawing/2014/main" id="{3BF6AC19-4BA8-4DC8-A7F5-E3D11FC88A1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1" name="TextBox 502">
          <a:extLst>
            <a:ext uri="{FF2B5EF4-FFF2-40B4-BE49-F238E27FC236}">
              <a16:creationId xmlns:a16="http://schemas.microsoft.com/office/drawing/2014/main" id="{4858109B-FE19-4350-ACAD-5A3DED72293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2" name="TextBox 504">
          <a:extLst>
            <a:ext uri="{FF2B5EF4-FFF2-40B4-BE49-F238E27FC236}">
              <a16:creationId xmlns:a16="http://schemas.microsoft.com/office/drawing/2014/main" id="{A64090A5-5089-425F-A0D9-461CE7C289A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3" name="TextBox 505">
          <a:extLst>
            <a:ext uri="{FF2B5EF4-FFF2-40B4-BE49-F238E27FC236}">
              <a16:creationId xmlns:a16="http://schemas.microsoft.com/office/drawing/2014/main" id="{CCFB56D2-2070-4644-AE4E-FC3C67E76C2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4" name="TextBox 506">
          <a:extLst>
            <a:ext uri="{FF2B5EF4-FFF2-40B4-BE49-F238E27FC236}">
              <a16:creationId xmlns:a16="http://schemas.microsoft.com/office/drawing/2014/main" id="{D335DA44-A17A-4A5B-9F65-528D7D2B86D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5" name="TextBox 507">
          <a:extLst>
            <a:ext uri="{FF2B5EF4-FFF2-40B4-BE49-F238E27FC236}">
              <a16:creationId xmlns:a16="http://schemas.microsoft.com/office/drawing/2014/main" id="{C8D0C7A0-F746-45F4-A346-065B4325288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6" name="TextBox 508">
          <a:extLst>
            <a:ext uri="{FF2B5EF4-FFF2-40B4-BE49-F238E27FC236}">
              <a16:creationId xmlns:a16="http://schemas.microsoft.com/office/drawing/2014/main" id="{A5548353-FF84-444A-AC36-EC78DD821CB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7" name="TextBox 509">
          <a:extLst>
            <a:ext uri="{FF2B5EF4-FFF2-40B4-BE49-F238E27FC236}">
              <a16:creationId xmlns:a16="http://schemas.microsoft.com/office/drawing/2014/main" id="{9B4A6185-D4DB-4957-9977-37797B93B20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8" name="TextBox 510">
          <a:extLst>
            <a:ext uri="{FF2B5EF4-FFF2-40B4-BE49-F238E27FC236}">
              <a16:creationId xmlns:a16="http://schemas.microsoft.com/office/drawing/2014/main" id="{F714261A-39C4-4CB6-8B0F-0EC109BE759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89" name="TextBox 511">
          <a:extLst>
            <a:ext uri="{FF2B5EF4-FFF2-40B4-BE49-F238E27FC236}">
              <a16:creationId xmlns:a16="http://schemas.microsoft.com/office/drawing/2014/main" id="{C195513E-5BC9-49B2-9CA7-FDA4DD0AD33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0" name="TextBox 512">
          <a:extLst>
            <a:ext uri="{FF2B5EF4-FFF2-40B4-BE49-F238E27FC236}">
              <a16:creationId xmlns:a16="http://schemas.microsoft.com/office/drawing/2014/main" id="{F342127F-7EE3-4260-A2A4-B6C99A8AC75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1" name="TextBox 513">
          <a:extLst>
            <a:ext uri="{FF2B5EF4-FFF2-40B4-BE49-F238E27FC236}">
              <a16:creationId xmlns:a16="http://schemas.microsoft.com/office/drawing/2014/main" id="{E9D895FA-1E33-4F89-855E-4E6E7ED50E1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2" name="TextBox 514">
          <a:extLst>
            <a:ext uri="{FF2B5EF4-FFF2-40B4-BE49-F238E27FC236}">
              <a16:creationId xmlns:a16="http://schemas.microsoft.com/office/drawing/2014/main" id="{CBE0A86A-9BFD-44B4-A056-5209EC8E340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3" name="TextBox 515">
          <a:extLst>
            <a:ext uri="{FF2B5EF4-FFF2-40B4-BE49-F238E27FC236}">
              <a16:creationId xmlns:a16="http://schemas.microsoft.com/office/drawing/2014/main" id="{D4D26A1F-C666-4720-B970-590B761E9B3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4" name="TextBox 516">
          <a:extLst>
            <a:ext uri="{FF2B5EF4-FFF2-40B4-BE49-F238E27FC236}">
              <a16:creationId xmlns:a16="http://schemas.microsoft.com/office/drawing/2014/main" id="{082A1B28-4F11-4087-9E11-4DFC1486BF8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5" name="TextBox 517">
          <a:extLst>
            <a:ext uri="{FF2B5EF4-FFF2-40B4-BE49-F238E27FC236}">
              <a16:creationId xmlns:a16="http://schemas.microsoft.com/office/drawing/2014/main" id="{5BE6B9AF-ED8F-4377-82FE-0A8D3EE4F2F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6" name="TextBox 518">
          <a:extLst>
            <a:ext uri="{FF2B5EF4-FFF2-40B4-BE49-F238E27FC236}">
              <a16:creationId xmlns:a16="http://schemas.microsoft.com/office/drawing/2014/main" id="{B4511F59-9C00-4203-AA11-65A1DA244BE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7" name="TextBox 519">
          <a:extLst>
            <a:ext uri="{FF2B5EF4-FFF2-40B4-BE49-F238E27FC236}">
              <a16:creationId xmlns:a16="http://schemas.microsoft.com/office/drawing/2014/main" id="{A297B57E-E132-417C-ADC3-A0386D56640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8" name="TextBox 520">
          <a:extLst>
            <a:ext uri="{FF2B5EF4-FFF2-40B4-BE49-F238E27FC236}">
              <a16:creationId xmlns:a16="http://schemas.microsoft.com/office/drawing/2014/main" id="{389E26EE-A608-4CBA-8B28-16591890212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3999" name="TextBox 521">
          <a:extLst>
            <a:ext uri="{FF2B5EF4-FFF2-40B4-BE49-F238E27FC236}">
              <a16:creationId xmlns:a16="http://schemas.microsoft.com/office/drawing/2014/main" id="{040507BA-2C1E-4DA0-B392-B9C2794D5D9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00" name="TextBox 522">
          <a:extLst>
            <a:ext uri="{FF2B5EF4-FFF2-40B4-BE49-F238E27FC236}">
              <a16:creationId xmlns:a16="http://schemas.microsoft.com/office/drawing/2014/main" id="{55D2F317-3938-4AC2-9D7C-5A4A997AAF78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01" name="TextBox 523">
          <a:extLst>
            <a:ext uri="{FF2B5EF4-FFF2-40B4-BE49-F238E27FC236}">
              <a16:creationId xmlns:a16="http://schemas.microsoft.com/office/drawing/2014/main" id="{9D59F05F-B2B9-4050-95DE-AACFB6711D9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02" name="TextBox 524">
          <a:extLst>
            <a:ext uri="{FF2B5EF4-FFF2-40B4-BE49-F238E27FC236}">
              <a16:creationId xmlns:a16="http://schemas.microsoft.com/office/drawing/2014/main" id="{4A21AB1C-30B4-4B44-9587-3BBEDBA2F46B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03" name="TextBox 525">
          <a:extLst>
            <a:ext uri="{FF2B5EF4-FFF2-40B4-BE49-F238E27FC236}">
              <a16:creationId xmlns:a16="http://schemas.microsoft.com/office/drawing/2014/main" id="{70CC5E08-ECA1-4CB5-8817-0758B4D8D1B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04" name="TextBox 526">
          <a:extLst>
            <a:ext uri="{FF2B5EF4-FFF2-40B4-BE49-F238E27FC236}">
              <a16:creationId xmlns:a16="http://schemas.microsoft.com/office/drawing/2014/main" id="{3D9C7ABF-C506-4A91-B55D-02971A2971F5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05" name="TextBox 527">
          <a:extLst>
            <a:ext uri="{FF2B5EF4-FFF2-40B4-BE49-F238E27FC236}">
              <a16:creationId xmlns:a16="http://schemas.microsoft.com/office/drawing/2014/main" id="{D351AE8F-24D9-4180-858D-87C915BD8583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06" name="TextBox 528">
          <a:extLst>
            <a:ext uri="{FF2B5EF4-FFF2-40B4-BE49-F238E27FC236}">
              <a16:creationId xmlns:a16="http://schemas.microsoft.com/office/drawing/2014/main" id="{73D771F6-AEF2-4960-88D8-F1DA1A153F9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07" name="TextBox 529">
          <a:extLst>
            <a:ext uri="{FF2B5EF4-FFF2-40B4-BE49-F238E27FC236}">
              <a16:creationId xmlns:a16="http://schemas.microsoft.com/office/drawing/2014/main" id="{E90291FF-B78D-41A2-B28D-EC54EEB06A3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4008" name="TextBox 530">
          <a:extLst>
            <a:ext uri="{FF2B5EF4-FFF2-40B4-BE49-F238E27FC236}">
              <a16:creationId xmlns:a16="http://schemas.microsoft.com/office/drawing/2014/main" id="{67B4B8E4-0E81-4260-B8BE-9D76D20DE686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318</xdr:row>
      <xdr:rowOff>0</xdr:rowOff>
    </xdr:from>
    <xdr:ext cx="184731" cy="264560"/>
    <xdr:sp macro="" textlink="">
      <xdr:nvSpPr>
        <xdr:cNvPr id="4009" name="TextBox 531">
          <a:extLst>
            <a:ext uri="{FF2B5EF4-FFF2-40B4-BE49-F238E27FC236}">
              <a16:creationId xmlns:a16="http://schemas.microsoft.com/office/drawing/2014/main" id="{6A942F64-2912-4F29-9209-F71B2411B852}"/>
            </a:ext>
          </a:extLst>
        </xdr:cNvPr>
        <xdr:cNvSpPr txBox="1"/>
      </xdr:nvSpPr>
      <xdr:spPr>
        <a:xfrm>
          <a:off x="29864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0" name="TextBox 532">
          <a:extLst>
            <a:ext uri="{FF2B5EF4-FFF2-40B4-BE49-F238E27FC236}">
              <a16:creationId xmlns:a16="http://schemas.microsoft.com/office/drawing/2014/main" id="{09D3B9B9-CD10-4641-98A8-9C671CD2DB0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1" name="TextBox 284">
          <a:extLst>
            <a:ext uri="{FF2B5EF4-FFF2-40B4-BE49-F238E27FC236}">
              <a16:creationId xmlns:a16="http://schemas.microsoft.com/office/drawing/2014/main" id="{01490219-E34B-40FF-9311-9A73353356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2" name="TextBox 285">
          <a:extLst>
            <a:ext uri="{FF2B5EF4-FFF2-40B4-BE49-F238E27FC236}">
              <a16:creationId xmlns:a16="http://schemas.microsoft.com/office/drawing/2014/main" id="{7EFCEB4B-4A4B-4764-A305-5FFC490FFDE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13" name="TextBox 286">
          <a:extLst>
            <a:ext uri="{FF2B5EF4-FFF2-40B4-BE49-F238E27FC236}">
              <a16:creationId xmlns:a16="http://schemas.microsoft.com/office/drawing/2014/main" id="{523D9482-7D5A-41CC-935A-D984A2F4F11A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4" name="TextBox 287">
          <a:extLst>
            <a:ext uri="{FF2B5EF4-FFF2-40B4-BE49-F238E27FC236}">
              <a16:creationId xmlns:a16="http://schemas.microsoft.com/office/drawing/2014/main" id="{C5A03167-0706-4B5D-945F-9D503BEEB8C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15" name="TextBox 288">
          <a:extLst>
            <a:ext uri="{FF2B5EF4-FFF2-40B4-BE49-F238E27FC236}">
              <a16:creationId xmlns:a16="http://schemas.microsoft.com/office/drawing/2014/main" id="{41C783B3-EEDE-4A11-8876-0DAA69360A81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6" name="TextBox 289">
          <a:extLst>
            <a:ext uri="{FF2B5EF4-FFF2-40B4-BE49-F238E27FC236}">
              <a16:creationId xmlns:a16="http://schemas.microsoft.com/office/drawing/2014/main" id="{8C9032A9-38AC-4B50-9FB4-57DF087F8062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7" name="TextBox 4016">
          <a:extLst>
            <a:ext uri="{FF2B5EF4-FFF2-40B4-BE49-F238E27FC236}">
              <a16:creationId xmlns:a16="http://schemas.microsoft.com/office/drawing/2014/main" id="{7BFABA0F-578D-463A-9A4A-760304F6560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8" name="TextBox 4017">
          <a:extLst>
            <a:ext uri="{FF2B5EF4-FFF2-40B4-BE49-F238E27FC236}">
              <a16:creationId xmlns:a16="http://schemas.microsoft.com/office/drawing/2014/main" id="{4B3A6C7C-4B65-419A-8D07-C87CDF6DCDC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19" name="TextBox 250">
          <a:extLst>
            <a:ext uri="{FF2B5EF4-FFF2-40B4-BE49-F238E27FC236}">
              <a16:creationId xmlns:a16="http://schemas.microsoft.com/office/drawing/2014/main" id="{7AC4FDBE-7DCD-42C3-83BC-CEED4764BF54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0" name="TextBox 501">
          <a:extLst>
            <a:ext uri="{FF2B5EF4-FFF2-40B4-BE49-F238E27FC236}">
              <a16:creationId xmlns:a16="http://schemas.microsoft.com/office/drawing/2014/main" id="{7C529E97-0C06-49CC-BF95-43D99E09713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1" name="TextBox 4020">
          <a:extLst>
            <a:ext uri="{FF2B5EF4-FFF2-40B4-BE49-F238E27FC236}">
              <a16:creationId xmlns:a16="http://schemas.microsoft.com/office/drawing/2014/main" id="{985C9EDF-72C6-4C0B-8620-AA76B9BED5D1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2" name="TextBox 4021">
          <a:extLst>
            <a:ext uri="{FF2B5EF4-FFF2-40B4-BE49-F238E27FC236}">
              <a16:creationId xmlns:a16="http://schemas.microsoft.com/office/drawing/2014/main" id="{3D1ADED8-7B25-4655-B112-D4598CF66FE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3" name="TextBox 4022">
          <a:extLst>
            <a:ext uri="{FF2B5EF4-FFF2-40B4-BE49-F238E27FC236}">
              <a16:creationId xmlns:a16="http://schemas.microsoft.com/office/drawing/2014/main" id="{CC4D0255-C5BF-43B8-B873-3BF5A1652FE8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4" name="TextBox 4023">
          <a:extLst>
            <a:ext uri="{FF2B5EF4-FFF2-40B4-BE49-F238E27FC236}">
              <a16:creationId xmlns:a16="http://schemas.microsoft.com/office/drawing/2014/main" id="{906F0E4A-B9EB-4993-9D5F-2171E174C98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5" name="TextBox 4024">
          <a:extLst>
            <a:ext uri="{FF2B5EF4-FFF2-40B4-BE49-F238E27FC236}">
              <a16:creationId xmlns:a16="http://schemas.microsoft.com/office/drawing/2014/main" id="{FC112D00-F3F6-4AF8-A20A-DB19F1F0790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6" name="TextBox 4025">
          <a:extLst>
            <a:ext uri="{FF2B5EF4-FFF2-40B4-BE49-F238E27FC236}">
              <a16:creationId xmlns:a16="http://schemas.microsoft.com/office/drawing/2014/main" id="{398D0F27-F696-4896-9C66-F905DFBF816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7" name="TextBox 4026">
          <a:extLst>
            <a:ext uri="{FF2B5EF4-FFF2-40B4-BE49-F238E27FC236}">
              <a16:creationId xmlns:a16="http://schemas.microsoft.com/office/drawing/2014/main" id="{5C93B90A-A8F0-4E39-A592-B278746FE455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8" name="TextBox 4027">
          <a:extLst>
            <a:ext uri="{FF2B5EF4-FFF2-40B4-BE49-F238E27FC236}">
              <a16:creationId xmlns:a16="http://schemas.microsoft.com/office/drawing/2014/main" id="{3E1B2300-18CF-4E48-BD7A-EC01DBCE8DAF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29" name="TextBox 4028">
          <a:extLst>
            <a:ext uri="{FF2B5EF4-FFF2-40B4-BE49-F238E27FC236}">
              <a16:creationId xmlns:a16="http://schemas.microsoft.com/office/drawing/2014/main" id="{A4DD3A57-3E81-464B-81D0-071D5D8DC907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0" name="TextBox 4029">
          <a:extLst>
            <a:ext uri="{FF2B5EF4-FFF2-40B4-BE49-F238E27FC236}">
              <a16:creationId xmlns:a16="http://schemas.microsoft.com/office/drawing/2014/main" id="{E5CEBBAF-4ABB-4EE2-9431-8809282B824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1" name="TextBox 4030">
          <a:extLst>
            <a:ext uri="{FF2B5EF4-FFF2-40B4-BE49-F238E27FC236}">
              <a16:creationId xmlns:a16="http://schemas.microsoft.com/office/drawing/2014/main" id="{5C08A566-AD85-4D9A-90B8-B306C356A79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32" name="TextBox 4031">
          <a:extLst>
            <a:ext uri="{FF2B5EF4-FFF2-40B4-BE49-F238E27FC236}">
              <a16:creationId xmlns:a16="http://schemas.microsoft.com/office/drawing/2014/main" id="{C66407A8-55C0-4C5F-9FDC-D908F7FD141F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3" name="TextBox 4032">
          <a:extLst>
            <a:ext uri="{FF2B5EF4-FFF2-40B4-BE49-F238E27FC236}">
              <a16:creationId xmlns:a16="http://schemas.microsoft.com/office/drawing/2014/main" id="{C8B62AD5-FEA4-4C5B-87BA-66624AD19D8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34" name="TextBox 4033">
          <a:extLst>
            <a:ext uri="{FF2B5EF4-FFF2-40B4-BE49-F238E27FC236}">
              <a16:creationId xmlns:a16="http://schemas.microsoft.com/office/drawing/2014/main" id="{41C7C5CC-6826-4951-8289-50F59C2A670B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5" name="TextBox 4034">
          <a:extLst>
            <a:ext uri="{FF2B5EF4-FFF2-40B4-BE49-F238E27FC236}">
              <a16:creationId xmlns:a16="http://schemas.microsoft.com/office/drawing/2014/main" id="{4AC009E7-5702-429F-BAC3-A9C1ACD0D02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6" name="TextBox 4035">
          <a:extLst>
            <a:ext uri="{FF2B5EF4-FFF2-40B4-BE49-F238E27FC236}">
              <a16:creationId xmlns:a16="http://schemas.microsoft.com/office/drawing/2014/main" id="{37408573-D1D0-45C1-9AB0-02A110D06C5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7" name="TextBox 251">
          <a:extLst>
            <a:ext uri="{FF2B5EF4-FFF2-40B4-BE49-F238E27FC236}">
              <a16:creationId xmlns:a16="http://schemas.microsoft.com/office/drawing/2014/main" id="{88014E3F-C344-4991-B6B7-45C0166897F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8" name="TextBox 502">
          <a:extLst>
            <a:ext uri="{FF2B5EF4-FFF2-40B4-BE49-F238E27FC236}">
              <a16:creationId xmlns:a16="http://schemas.microsoft.com/office/drawing/2014/main" id="{C93A1A8B-6763-4CC8-9340-2D66AC40D7AC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39" name="TextBox 505">
          <a:extLst>
            <a:ext uri="{FF2B5EF4-FFF2-40B4-BE49-F238E27FC236}">
              <a16:creationId xmlns:a16="http://schemas.microsoft.com/office/drawing/2014/main" id="{8F71D33C-16C7-480E-A825-DF7FF981626D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0" name="TextBox 507">
          <a:extLst>
            <a:ext uri="{FF2B5EF4-FFF2-40B4-BE49-F238E27FC236}">
              <a16:creationId xmlns:a16="http://schemas.microsoft.com/office/drawing/2014/main" id="{B140BB8A-B628-4EF8-8FC3-237142437E2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1" name="TextBox 509">
          <a:extLst>
            <a:ext uri="{FF2B5EF4-FFF2-40B4-BE49-F238E27FC236}">
              <a16:creationId xmlns:a16="http://schemas.microsoft.com/office/drawing/2014/main" id="{A1E3A7C3-16C4-4374-BAA7-D87B1969383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2" name="TextBox 511">
          <a:extLst>
            <a:ext uri="{FF2B5EF4-FFF2-40B4-BE49-F238E27FC236}">
              <a16:creationId xmlns:a16="http://schemas.microsoft.com/office/drawing/2014/main" id="{36F8C854-B55C-4E18-8B12-D48DA45A4C20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3" name="TextBox 513">
          <a:extLst>
            <a:ext uri="{FF2B5EF4-FFF2-40B4-BE49-F238E27FC236}">
              <a16:creationId xmlns:a16="http://schemas.microsoft.com/office/drawing/2014/main" id="{FD52926D-3F6E-4136-937B-BEDC662111C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4" name="TextBox 515">
          <a:extLst>
            <a:ext uri="{FF2B5EF4-FFF2-40B4-BE49-F238E27FC236}">
              <a16:creationId xmlns:a16="http://schemas.microsoft.com/office/drawing/2014/main" id="{835DB042-B667-4877-9148-9F737F5532BE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5" name="TextBox 517">
          <a:extLst>
            <a:ext uri="{FF2B5EF4-FFF2-40B4-BE49-F238E27FC236}">
              <a16:creationId xmlns:a16="http://schemas.microsoft.com/office/drawing/2014/main" id="{19AC3F4F-2F7B-4CC9-B03B-3429FF858063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6" name="TextBox 519">
          <a:extLst>
            <a:ext uri="{FF2B5EF4-FFF2-40B4-BE49-F238E27FC236}">
              <a16:creationId xmlns:a16="http://schemas.microsoft.com/office/drawing/2014/main" id="{5F988E19-F6E9-4231-BF83-A13BE497D62A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7" name="TextBox 521">
          <a:extLst>
            <a:ext uri="{FF2B5EF4-FFF2-40B4-BE49-F238E27FC236}">
              <a16:creationId xmlns:a16="http://schemas.microsoft.com/office/drawing/2014/main" id="{3FB3D63B-8550-4690-8CC9-33114BFA3CA9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48" name="TextBox 523">
          <a:extLst>
            <a:ext uri="{FF2B5EF4-FFF2-40B4-BE49-F238E27FC236}">
              <a16:creationId xmlns:a16="http://schemas.microsoft.com/office/drawing/2014/main" id="{25D57F51-3C48-408D-9255-77B3E911EAF2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318</xdr:row>
      <xdr:rowOff>0</xdr:rowOff>
    </xdr:from>
    <xdr:ext cx="184731" cy="264560"/>
    <xdr:sp macro="" textlink="">
      <xdr:nvSpPr>
        <xdr:cNvPr id="4049" name="TextBox 525">
          <a:extLst>
            <a:ext uri="{FF2B5EF4-FFF2-40B4-BE49-F238E27FC236}">
              <a16:creationId xmlns:a16="http://schemas.microsoft.com/office/drawing/2014/main" id="{918C06F5-85E5-4F58-B3F4-9F48EC3D45A6}"/>
            </a:ext>
          </a:extLst>
        </xdr:cNvPr>
        <xdr:cNvSpPr txBox="1"/>
      </xdr:nvSpPr>
      <xdr:spPr>
        <a:xfrm>
          <a:off x="303784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318</xdr:row>
      <xdr:rowOff>0</xdr:rowOff>
    </xdr:from>
    <xdr:ext cx="184731" cy="264560"/>
    <xdr:sp macro="" textlink="">
      <xdr:nvSpPr>
        <xdr:cNvPr id="4050" name="TextBox 527">
          <a:extLst>
            <a:ext uri="{FF2B5EF4-FFF2-40B4-BE49-F238E27FC236}">
              <a16:creationId xmlns:a16="http://schemas.microsoft.com/office/drawing/2014/main" id="{36693841-1E0D-497F-8220-5B632985D477}"/>
            </a:ext>
          </a:extLst>
        </xdr:cNvPr>
        <xdr:cNvSpPr txBox="1"/>
      </xdr:nvSpPr>
      <xdr:spPr>
        <a:xfrm>
          <a:off x="3018790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1" name="TextBox 4050">
          <a:extLst>
            <a:ext uri="{FF2B5EF4-FFF2-40B4-BE49-F238E27FC236}">
              <a16:creationId xmlns:a16="http://schemas.microsoft.com/office/drawing/2014/main" id="{F456941D-5D70-4943-8B8E-7F8E6501577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2" name="TextBox 4051">
          <a:extLst>
            <a:ext uri="{FF2B5EF4-FFF2-40B4-BE49-F238E27FC236}">
              <a16:creationId xmlns:a16="http://schemas.microsoft.com/office/drawing/2014/main" id="{F9C6EC77-3F58-422D-901A-82F83D185C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3" name="TextBox 4052">
          <a:extLst>
            <a:ext uri="{FF2B5EF4-FFF2-40B4-BE49-F238E27FC236}">
              <a16:creationId xmlns:a16="http://schemas.microsoft.com/office/drawing/2014/main" id="{29DFCD34-3956-4546-9610-8DD24A5D1D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4" name="TextBox 4053">
          <a:extLst>
            <a:ext uri="{FF2B5EF4-FFF2-40B4-BE49-F238E27FC236}">
              <a16:creationId xmlns:a16="http://schemas.microsoft.com/office/drawing/2014/main" id="{E4834D27-7ED7-4337-859D-78D13DDD64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5" name="TextBox 4054">
          <a:extLst>
            <a:ext uri="{FF2B5EF4-FFF2-40B4-BE49-F238E27FC236}">
              <a16:creationId xmlns:a16="http://schemas.microsoft.com/office/drawing/2014/main" id="{11BAD9E0-730A-4CA3-89E0-B8B72B7E58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6" name="TextBox 4055">
          <a:extLst>
            <a:ext uri="{FF2B5EF4-FFF2-40B4-BE49-F238E27FC236}">
              <a16:creationId xmlns:a16="http://schemas.microsoft.com/office/drawing/2014/main" id="{FD0E90E8-B676-4681-97F3-4F690BA905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7" name="TextBox 4056">
          <a:extLst>
            <a:ext uri="{FF2B5EF4-FFF2-40B4-BE49-F238E27FC236}">
              <a16:creationId xmlns:a16="http://schemas.microsoft.com/office/drawing/2014/main" id="{96D82647-FE16-4B62-8183-4FD7A47F18C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8" name="TextBox 4057">
          <a:extLst>
            <a:ext uri="{FF2B5EF4-FFF2-40B4-BE49-F238E27FC236}">
              <a16:creationId xmlns:a16="http://schemas.microsoft.com/office/drawing/2014/main" id="{52C88C07-8E16-4F5D-8F68-8D82155DA4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59" name="TextBox 4058">
          <a:extLst>
            <a:ext uri="{FF2B5EF4-FFF2-40B4-BE49-F238E27FC236}">
              <a16:creationId xmlns:a16="http://schemas.microsoft.com/office/drawing/2014/main" id="{54C2C6E4-E698-4135-A7FB-83EF9389DC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0" name="TextBox 4059">
          <a:extLst>
            <a:ext uri="{FF2B5EF4-FFF2-40B4-BE49-F238E27FC236}">
              <a16:creationId xmlns:a16="http://schemas.microsoft.com/office/drawing/2014/main" id="{EB0E3307-6973-40BC-B347-D68080A9E7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1" name="TextBox 4060">
          <a:extLst>
            <a:ext uri="{FF2B5EF4-FFF2-40B4-BE49-F238E27FC236}">
              <a16:creationId xmlns:a16="http://schemas.microsoft.com/office/drawing/2014/main" id="{091B5FDD-4538-4893-B605-3524BF17E4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2" name="TextBox 4061">
          <a:extLst>
            <a:ext uri="{FF2B5EF4-FFF2-40B4-BE49-F238E27FC236}">
              <a16:creationId xmlns:a16="http://schemas.microsoft.com/office/drawing/2014/main" id="{DDBD88F4-66F5-460D-BE9C-0D77981293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3" name="TextBox 4062">
          <a:extLst>
            <a:ext uri="{FF2B5EF4-FFF2-40B4-BE49-F238E27FC236}">
              <a16:creationId xmlns:a16="http://schemas.microsoft.com/office/drawing/2014/main" id="{ECB7D855-C333-4CCE-BE4E-651BC0C9AD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4" name="TextBox 4063">
          <a:extLst>
            <a:ext uri="{FF2B5EF4-FFF2-40B4-BE49-F238E27FC236}">
              <a16:creationId xmlns:a16="http://schemas.microsoft.com/office/drawing/2014/main" id="{CB39B7BF-4EB5-4F0B-A9D4-563E90C6C8F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5" name="TextBox 4064">
          <a:extLst>
            <a:ext uri="{FF2B5EF4-FFF2-40B4-BE49-F238E27FC236}">
              <a16:creationId xmlns:a16="http://schemas.microsoft.com/office/drawing/2014/main" id="{77736CFA-BB98-4FAD-8905-BFB59B9DA3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6" name="TextBox 4065">
          <a:extLst>
            <a:ext uri="{FF2B5EF4-FFF2-40B4-BE49-F238E27FC236}">
              <a16:creationId xmlns:a16="http://schemas.microsoft.com/office/drawing/2014/main" id="{728E8542-FC53-4660-982D-BC89E2D4FB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7" name="TextBox 4066">
          <a:extLst>
            <a:ext uri="{FF2B5EF4-FFF2-40B4-BE49-F238E27FC236}">
              <a16:creationId xmlns:a16="http://schemas.microsoft.com/office/drawing/2014/main" id="{BB450B29-A6B7-4E46-B135-6E20ADAAE9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8" name="TextBox 4067">
          <a:extLst>
            <a:ext uri="{FF2B5EF4-FFF2-40B4-BE49-F238E27FC236}">
              <a16:creationId xmlns:a16="http://schemas.microsoft.com/office/drawing/2014/main" id="{FD0FD6EF-7785-4B1C-B4AE-316F14EAE5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69" name="TextBox 4068">
          <a:extLst>
            <a:ext uri="{FF2B5EF4-FFF2-40B4-BE49-F238E27FC236}">
              <a16:creationId xmlns:a16="http://schemas.microsoft.com/office/drawing/2014/main" id="{1E4747BF-D091-43BF-9A87-F45B37CCB8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0" name="TextBox 4069">
          <a:extLst>
            <a:ext uri="{FF2B5EF4-FFF2-40B4-BE49-F238E27FC236}">
              <a16:creationId xmlns:a16="http://schemas.microsoft.com/office/drawing/2014/main" id="{8876D729-8F1D-42E1-ABC8-AA21F18568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1" name="TextBox 4070">
          <a:extLst>
            <a:ext uri="{FF2B5EF4-FFF2-40B4-BE49-F238E27FC236}">
              <a16:creationId xmlns:a16="http://schemas.microsoft.com/office/drawing/2014/main" id="{17250401-A03B-4130-A8E2-19E79091CD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2" name="TextBox 4071">
          <a:extLst>
            <a:ext uri="{FF2B5EF4-FFF2-40B4-BE49-F238E27FC236}">
              <a16:creationId xmlns:a16="http://schemas.microsoft.com/office/drawing/2014/main" id="{54C31B75-3562-4D3C-9D58-C6C34049A2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73" name="TextBox 4072">
          <a:extLst>
            <a:ext uri="{FF2B5EF4-FFF2-40B4-BE49-F238E27FC236}">
              <a16:creationId xmlns:a16="http://schemas.microsoft.com/office/drawing/2014/main" id="{2FC60496-B11A-4F79-A431-3C3F5F03276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74" name="TextBox 4073">
          <a:extLst>
            <a:ext uri="{FF2B5EF4-FFF2-40B4-BE49-F238E27FC236}">
              <a16:creationId xmlns:a16="http://schemas.microsoft.com/office/drawing/2014/main" id="{B53334C7-A197-48A8-AA76-41EE6038E17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5" name="TextBox 4074">
          <a:extLst>
            <a:ext uri="{FF2B5EF4-FFF2-40B4-BE49-F238E27FC236}">
              <a16:creationId xmlns:a16="http://schemas.microsoft.com/office/drawing/2014/main" id="{A61E99CA-E000-438F-9ED2-E3F35B606E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6" name="TextBox 4075">
          <a:extLst>
            <a:ext uri="{FF2B5EF4-FFF2-40B4-BE49-F238E27FC236}">
              <a16:creationId xmlns:a16="http://schemas.microsoft.com/office/drawing/2014/main" id="{1190A8D9-BC98-44B4-8519-EDA2A873649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77" name="TextBox 4076">
          <a:extLst>
            <a:ext uri="{FF2B5EF4-FFF2-40B4-BE49-F238E27FC236}">
              <a16:creationId xmlns:a16="http://schemas.microsoft.com/office/drawing/2014/main" id="{DFAA777A-BD43-4E83-AF15-A51C3EF9489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78" name="TextBox 4077">
          <a:extLst>
            <a:ext uri="{FF2B5EF4-FFF2-40B4-BE49-F238E27FC236}">
              <a16:creationId xmlns:a16="http://schemas.microsoft.com/office/drawing/2014/main" id="{14451695-4FC5-4DC6-B95F-BE587FB0EB1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79" name="TextBox 4078">
          <a:extLst>
            <a:ext uri="{FF2B5EF4-FFF2-40B4-BE49-F238E27FC236}">
              <a16:creationId xmlns:a16="http://schemas.microsoft.com/office/drawing/2014/main" id="{2F9AAFC6-42E7-4B38-A3C6-6DFA6D1652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0" name="TextBox 4079">
          <a:extLst>
            <a:ext uri="{FF2B5EF4-FFF2-40B4-BE49-F238E27FC236}">
              <a16:creationId xmlns:a16="http://schemas.microsoft.com/office/drawing/2014/main" id="{A6F4F21A-21CE-470C-AFE6-1094395858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081" name="TextBox 4080">
          <a:extLst>
            <a:ext uri="{FF2B5EF4-FFF2-40B4-BE49-F238E27FC236}">
              <a16:creationId xmlns:a16="http://schemas.microsoft.com/office/drawing/2014/main" id="{CA32F8E6-B59F-4666-8BA8-8565F6B5025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082" name="TextBox 4081">
          <a:extLst>
            <a:ext uri="{FF2B5EF4-FFF2-40B4-BE49-F238E27FC236}">
              <a16:creationId xmlns:a16="http://schemas.microsoft.com/office/drawing/2014/main" id="{E2C68732-24D6-4720-BF5E-386785FB0D1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3" name="TextBox 4082">
          <a:extLst>
            <a:ext uri="{FF2B5EF4-FFF2-40B4-BE49-F238E27FC236}">
              <a16:creationId xmlns:a16="http://schemas.microsoft.com/office/drawing/2014/main" id="{9A3E9C2C-11DB-4A5C-9F73-52806B6FDC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4" name="TextBox 4083">
          <a:extLst>
            <a:ext uri="{FF2B5EF4-FFF2-40B4-BE49-F238E27FC236}">
              <a16:creationId xmlns:a16="http://schemas.microsoft.com/office/drawing/2014/main" id="{1CFB268B-DD93-4B09-AF7C-AC75F90959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5" name="TextBox 4084">
          <a:extLst>
            <a:ext uri="{FF2B5EF4-FFF2-40B4-BE49-F238E27FC236}">
              <a16:creationId xmlns:a16="http://schemas.microsoft.com/office/drawing/2014/main" id="{2FCE40E9-B4DD-4C5E-8BBC-72BDCFF7CA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86" name="TextBox 4085">
          <a:extLst>
            <a:ext uri="{FF2B5EF4-FFF2-40B4-BE49-F238E27FC236}">
              <a16:creationId xmlns:a16="http://schemas.microsoft.com/office/drawing/2014/main" id="{91D1EAE8-6EA4-4E4C-BD1C-C0CF6100263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7" name="TextBox 4086">
          <a:extLst>
            <a:ext uri="{FF2B5EF4-FFF2-40B4-BE49-F238E27FC236}">
              <a16:creationId xmlns:a16="http://schemas.microsoft.com/office/drawing/2014/main" id="{40FBB3EF-2B5E-458B-B559-B5C9BF7F2B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088" name="TextBox 4087">
          <a:extLst>
            <a:ext uri="{FF2B5EF4-FFF2-40B4-BE49-F238E27FC236}">
              <a16:creationId xmlns:a16="http://schemas.microsoft.com/office/drawing/2014/main" id="{26D80A85-50B5-4D09-AF2C-A8477BC10B6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89" name="TextBox 4088">
          <a:extLst>
            <a:ext uri="{FF2B5EF4-FFF2-40B4-BE49-F238E27FC236}">
              <a16:creationId xmlns:a16="http://schemas.microsoft.com/office/drawing/2014/main" id="{C94BE8E3-8EA3-44D2-9041-BADE1A52FF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090" name="TextBox 4089">
          <a:extLst>
            <a:ext uri="{FF2B5EF4-FFF2-40B4-BE49-F238E27FC236}">
              <a16:creationId xmlns:a16="http://schemas.microsoft.com/office/drawing/2014/main" id="{49E4CFA7-1C69-423B-BAE2-E7273305501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1" name="TextBox 250">
          <a:extLst>
            <a:ext uri="{FF2B5EF4-FFF2-40B4-BE49-F238E27FC236}">
              <a16:creationId xmlns:a16="http://schemas.microsoft.com/office/drawing/2014/main" id="{B64D5228-9121-4B00-AD0C-182A493C82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2" name="TextBox 251">
          <a:extLst>
            <a:ext uri="{FF2B5EF4-FFF2-40B4-BE49-F238E27FC236}">
              <a16:creationId xmlns:a16="http://schemas.microsoft.com/office/drawing/2014/main" id="{A6AA110C-4E17-40DB-B759-4E4FAE46AC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3" name="TextBox 501">
          <a:extLst>
            <a:ext uri="{FF2B5EF4-FFF2-40B4-BE49-F238E27FC236}">
              <a16:creationId xmlns:a16="http://schemas.microsoft.com/office/drawing/2014/main" id="{EC94AEE7-C2D6-42F4-9EC7-74A5151970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4" name="TextBox 502">
          <a:extLst>
            <a:ext uri="{FF2B5EF4-FFF2-40B4-BE49-F238E27FC236}">
              <a16:creationId xmlns:a16="http://schemas.microsoft.com/office/drawing/2014/main" id="{45DE998F-2B02-4311-8C30-4E10689FF4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5" name="TextBox 504">
          <a:extLst>
            <a:ext uri="{FF2B5EF4-FFF2-40B4-BE49-F238E27FC236}">
              <a16:creationId xmlns:a16="http://schemas.microsoft.com/office/drawing/2014/main" id="{F26DACFD-9D6D-44EA-B226-20FFE60014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6" name="TextBox 505">
          <a:extLst>
            <a:ext uri="{FF2B5EF4-FFF2-40B4-BE49-F238E27FC236}">
              <a16:creationId xmlns:a16="http://schemas.microsoft.com/office/drawing/2014/main" id="{7FBBF21B-318E-4B82-99A4-89C5E36462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7" name="TextBox 506">
          <a:extLst>
            <a:ext uri="{FF2B5EF4-FFF2-40B4-BE49-F238E27FC236}">
              <a16:creationId xmlns:a16="http://schemas.microsoft.com/office/drawing/2014/main" id="{A00916A1-5B2E-44A3-AD31-ADAAA6D99B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8" name="TextBox 507">
          <a:extLst>
            <a:ext uri="{FF2B5EF4-FFF2-40B4-BE49-F238E27FC236}">
              <a16:creationId xmlns:a16="http://schemas.microsoft.com/office/drawing/2014/main" id="{A7A2B21F-B378-4999-8466-4F3104FE22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099" name="TextBox 508">
          <a:extLst>
            <a:ext uri="{FF2B5EF4-FFF2-40B4-BE49-F238E27FC236}">
              <a16:creationId xmlns:a16="http://schemas.microsoft.com/office/drawing/2014/main" id="{596B7D65-DA66-4BD8-8AD8-18D8E94004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0" name="TextBox 509">
          <a:extLst>
            <a:ext uri="{FF2B5EF4-FFF2-40B4-BE49-F238E27FC236}">
              <a16:creationId xmlns:a16="http://schemas.microsoft.com/office/drawing/2014/main" id="{AC7EB277-7928-44F9-AD04-A336B88E5E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1" name="TextBox 510">
          <a:extLst>
            <a:ext uri="{FF2B5EF4-FFF2-40B4-BE49-F238E27FC236}">
              <a16:creationId xmlns:a16="http://schemas.microsoft.com/office/drawing/2014/main" id="{D928A09C-154E-491E-867A-E8CE53C1AD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2" name="TextBox 511">
          <a:extLst>
            <a:ext uri="{FF2B5EF4-FFF2-40B4-BE49-F238E27FC236}">
              <a16:creationId xmlns:a16="http://schemas.microsoft.com/office/drawing/2014/main" id="{4AA58696-D9EE-4724-B7E2-0115BABE4A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3" name="TextBox 512">
          <a:extLst>
            <a:ext uri="{FF2B5EF4-FFF2-40B4-BE49-F238E27FC236}">
              <a16:creationId xmlns:a16="http://schemas.microsoft.com/office/drawing/2014/main" id="{B1E8C329-7202-4C82-A22A-7BD66F0B4A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4" name="TextBox 513">
          <a:extLst>
            <a:ext uri="{FF2B5EF4-FFF2-40B4-BE49-F238E27FC236}">
              <a16:creationId xmlns:a16="http://schemas.microsoft.com/office/drawing/2014/main" id="{239EDE86-6C8E-47D8-A0C2-31A96AA7B0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5" name="TextBox 514">
          <a:extLst>
            <a:ext uri="{FF2B5EF4-FFF2-40B4-BE49-F238E27FC236}">
              <a16:creationId xmlns:a16="http://schemas.microsoft.com/office/drawing/2014/main" id="{E2CB397F-E026-4869-A42A-07A4D542B4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6" name="TextBox 515">
          <a:extLst>
            <a:ext uri="{FF2B5EF4-FFF2-40B4-BE49-F238E27FC236}">
              <a16:creationId xmlns:a16="http://schemas.microsoft.com/office/drawing/2014/main" id="{AD1AA367-C636-4995-BF7A-E66B941844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7" name="TextBox 516">
          <a:extLst>
            <a:ext uri="{FF2B5EF4-FFF2-40B4-BE49-F238E27FC236}">
              <a16:creationId xmlns:a16="http://schemas.microsoft.com/office/drawing/2014/main" id="{E27E09F9-D157-4013-AD4C-1C9B7F53DE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8" name="TextBox 517">
          <a:extLst>
            <a:ext uri="{FF2B5EF4-FFF2-40B4-BE49-F238E27FC236}">
              <a16:creationId xmlns:a16="http://schemas.microsoft.com/office/drawing/2014/main" id="{C09AD9A9-2CBC-4997-A8C1-F26B8F79CC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09" name="TextBox 518">
          <a:extLst>
            <a:ext uri="{FF2B5EF4-FFF2-40B4-BE49-F238E27FC236}">
              <a16:creationId xmlns:a16="http://schemas.microsoft.com/office/drawing/2014/main" id="{ADD432E4-7BC3-4B14-9DC4-950012F0FE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0" name="TextBox 519">
          <a:extLst>
            <a:ext uri="{FF2B5EF4-FFF2-40B4-BE49-F238E27FC236}">
              <a16:creationId xmlns:a16="http://schemas.microsoft.com/office/drawing/2014/main" id="{556212FF-F782-4F59-9788-670EB7D30FE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1" name="TextBox 520">
          <a:extLst>
            <a:ext uri="{FF2B5EF4-FFF2-40B4-BE49-F238E27FC236}">
              <a16:creationId xmlns:a16="http://schemas.microsoft.com/office/drawing/2014/main" id="{A7BB10C3-160D-4BAC-A78F-74BC2EFEAA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2" name="TextBox 521">
          <a:extLst>
            <a:ext uri="{FF2B5EF4-FFF2-40B4-BE49-F238E27FC236}">
              <a16:creationId xmlns:a16="http://schemas.microsoft.com/office/drawing/2014/main" id="{8B0F7E15-360A-436F-9561-41124CCE0C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13" name="TextBox 522">
          <a:extLst>
            <a:ext uri="{FF2B5EF4-FFF2-40B4-BE49-F238E27FC236}">
              <a16:creationId xmlns:a16="http://schemas.microsoft.com/office/drawing/2014/main" id="{063DB1CF-8247-4E46-AB33-AF8058183E1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14" name="TextBox 523">
          <a:extLst>
            <a:ext uri="{FF2B5EF4-FFF2-40B4-BE49-F238E27FC236}">
              <a16:creationId xmlns:a16="http://schemas.microsoft.com/office/drawing/2014/main" id="{27959780-108A-44CA-8AD3-1D530CE59E0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5" name="TextBox 524">
          <a:extLst>
            <a:ext uri="{FF2B5EF4-FFF2-40B4-BE49-F238E27FC236}">
              <a16:creationId xmlns:a16="http://schemas.microsoft.com/office/drawing/2014/main" id="{0E324767-4044-412C-90AF-FE314A447B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6" name="TextBox 525">
          <a:extLst>
            <a:ext uri="{FF2B5EF4-FFF2-40B4-BE49-F238E27FC236}">
              <a16:creationId xmlns:a16="http://schemas.microsoft.com/office/drawing/2014/main" id="{9110916E-287C-469E-940E-68F8F7BBD1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17" name="TextBox 526">
          <a:extLst>
            <a:ext uri="{FF2B5EF4-FFF2-40B4-BE49-F238E27FC236}">
              <a16:creationId xmlns:a16="http://schemas.microsoft.com/office/drawing/2014/main" id="{07CE77C6-9399-44E9-9E38-D477EF15013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18" name="TextBox 527">
          <a:extLst>
            <a:ext uri="{FF2B5EF4-FFF2-40B4-BE49-F238E27FC236}">
              <a16:creationId xmlns:a16="http://schemas.microsoft.com/office/drawing/2014/main" id="{68E33713-9F48-4749-AA46-76FCBFEFA01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19" name="TextBox 528">
          <a:extLst>
            <a:ext uri="{FF2B5EF4-FFF2-40B4-BE49-F238E27FC236}">
              <a16:creationId xmlns:a16="http://schemas.microsoft.com/office/drawing/2014/main" id="{ACF687C9-5B17-473E-A836-675B70F503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0" name="TextBox 529">
          <a:extLst>
            <a:ext uri="{FF2B5EF4-FFF2-40B4-BE49-F238E27FC236}">
              <a16:creationId xmlns:a16="http://schemas.microsoft.com/office/drawing/2014/main" id="{6120DEE2-8A97-4517-AEBC-3EAD0BC5AE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121" name="TextBox 530">
          <a:extLst>
            <a:ext uri="{FF2B5EF4-FFF2-40B4-BE49-F238E27FC236}">
              <a16:creationId xmlns:a16="http://schemas.microsoft.com/office/drawing/2014/main" id="{E9261A30-7A68-4201-86BD-F4664BDEE25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122" name="TextBox 531">
          <a:extLst>
            <a:ext uri="{FF2B5EF4-FFF2-40B4-BE49-F238E27FC236}">
              <a16:creationId xmlns:a16="http://schemas.microsoft.com/office/drawing/2014/main" id="{9ED73B2A-B241-42C9-B85B-0E8732E6C72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3" name="TextBox 532">
          <a:extLst>
            <a:ext uri="{FF2B5EF4-FFF2-40B4-BE49-F238E27FC236}">
              <a16:creationId xmlns:a16="http://schemas.microsoft.com/office/drawing/2014/main" id="{3649BD5E-09C0-4B6A-B84D-CDF8A56290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4" name="TextBox 284">
          <a:extLst>
            <a:ext uri="{FF2B5EF4-FFF2-40B4-BE49-F238E27FC236}">
              <a16:creationId xmlns:a16="http://schemas.microsoft.com/office/drawing/2014/main" id="{6709C28F-D311-4848-BA39-32D15939E5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5" name="TextBox 285">
          <a:extLst>
            <a:ext uri="{FF2B5EF4-FFF2-40B4-BE49-F238E27FC236}">
              <a16:creationId xmlns:a16="http://schemas.microsoft.com/office/drawing/2014/main" id="{16B424A8-8934-4737-A201-ABE43233B5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26" name="TextBox 286">
          <a:extLst>
            <a:ext uri="{FF2B5EF4-FFF2-40B4-BE49-F238E27FC236}">
              <a16:creationId xmlns:a16="http://schemas.microsoft.com/office/drawing/2014/main" id="{69970260-2820-4149-A966-A17D44EC9BA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7" name="TextBox 287">
          <a:extLst>
            <a:ext uri="{FF2B5EF4-FFF2-40B4-BE49-F238E27FC236}">
              <a16:creationId xmlns:a16="http://schemas.microsoft.com/office/drawing/2014/main" id="{CFB5B655-5CE6-4069-9268-B37D889660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28" name="TextBox 288">
          <a:extLst>
            <a:ext uri="{FF2B5EF4-FFF2-40B4-BE49-F238E27FC236}">
              <a16:creationId xmlns:a16="http://schemas.microsoft.com/office/drawing/2014/main" id="{BE6D4151-A961-48D7-B21D-1AF02B2A221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29" name="TextBox 289">
          <a:extLst>
            <a:ext uri="{FF2B5EF4-FFF2-40B4-BE49-F238E27FC236}">
              <a16:creationId xmlns:a16="http://schemas.microsoft.com/office/drawing/2014/main" id="{9B1C4B90-C40F-4BC4-BE8E-5C5A1E7882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130" name="TextBox 290">
          <a:extLst>
            <a:ext uri="{FF2B5EF4-FFF2-40B4-BE49-F238E27FC236}">
              <a16:creationId xmlns:a16="http://schemas.microsoft.com/office/drawing/2014/main" id="{9843305D-19EC-4C03-BEE7-239F93E7A58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1" name="TextBox 4130">
          <a:extLst>
            <a:ext uri="{FF2B5EF4-FFF2-40B4-BE49-F238E27FC236}">
              <a16:creationId xmlns:a16="http://schemas.microsoft.com/office/drawing/2014/main" id="{14C50D56-0B66-4861-9B23-31F5FFEFEA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2" name="TextBox 4131">
          <a:extLst>
            <a:ext uri="{FF2B5EF4-FFF2-40B4-BE49-F238E27FC236}">
              <a16:creationId xmlns:a16="http://schemas.microsoft.com/office/drawing/2014/main" id="{D3E40D87-4D3F-4077-BDED-DB7EC1C995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3" name="TextBox 250">
          <a:extLst>
            <a:ext uri="{FF2B5EF4-FFF2-40B4-BE49-F238E27FC236}">
              <a16:creationId xmlns:a16="http://schemas.microsoft.com/office/drawing/2014/main" id="{EDC11EAE-1767-4A8A-BB95-93898CEAB2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4" name="TextBox 501">
          <a:extLst>
            <a:ext uri="{FF2B5EF4-FFF2-40B4-BE49-F238E27FC236}">
              <a16:creationId xmlns:a16="http://schemas.microsoft.com/office/drawing/2014/main" id="{D0F05CCD-5408-45A4-B746-5723C9CE9A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5" name="TextBox 4134">
          <a:extLst>
            <a:ext uri="{FF2B5EF4-FFF2-40B4-BE49-F238E27FC236}">
              <a16:creationId xmlns:a16="http://schemas.microsoft.com/office/drawing/2014/main" id="{B7C52385-2413-454B-9A41-B306917E5F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6" name="TextBox 4135">
          <a:extLst>
            <a:ext uri="{FF2B5EF4-FFF2-40B4-BE49-F238E27FC236}">
              <a16:creationId xmlns:a16="http://schemas.microsoft.com/office/drawing/2014/main" id="{87CC7BC7-3D6D-498C-BA6A-5DBBDE1B1A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7" name="TextBox 4136">
          <a:extLst>
            <a:ext uri="{FF2B5EF4-FFF2-40B4-BE49-F238E27FC236}">
              <a16:creationId xmlns:a16="http://schemas.microsoft.com/office/drawing/2014/main" id="{91023141-F8E4-4BC2-B9F8-4B6C1D5E2B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8" name="TextBox 4137">
          <a:extLst>
            <a:ext uri="{FF2B5EF4-FFF2-40B4-BE49-F238E27FC236}">
              <a16:creationId xmlns:a16="http://schemas.microsoft.com/office/drawing/2014/main" id="{8CF9F3FB-3577-493F-BDAE-7F3E6D3EA8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39" name="TextBox 4138">
          <a:extLst>
            <a:ext uri="{FF2B5EF4-FFF2-40B4-BE49-F238E27FC236}">
              <a16:creationId xmlns:a16="http://schemas.microsoft.com/office/drawing/2014/main" id="{F3620338-EF8A-494B-96DF-C16BDD6B22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0" name="TextBox 4139">
          <a:extLst>
            <a:ext uri="{FF2B5EF4-FFF2-40B4-BE49-F238E27FC236}">
              <a16:creationId xmlns:a16="http://schemas.microsoft.com/office/drawing/2014/main" id="{4E8E79E0-70C6-4DFD-9157-417DBA854D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1" name="TextBox 4140">
          <a:extLst>
            <a:ext uri="{FF2B5EF4-FFF2-40B4-BE49-F238E27FC236}">
              <a16:creationId xmlns:a16="http://schemas.microsoft.com/office/drawing/2014/main" id="{66385FC4-37D7-4052-81AB-C47C691769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2" name="TextBox 4141">
          <a:extLst>
            <a:ext uri="{FF2B5EF4-FFF2-40B4-BE49-F238E27FC236}">
              <a16:creationId xmlns:a16="http://schemas.microsoft.com/office/drawing/2014/main" id="{FCD92E5B-1540-4DC3-8733-E6EC57E9321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3" name="TextBox 4142">
          <a:extLst>
            <a:ext uri="{FF2B5EF4-FFF2-40B4-BE49-F238E27FC236}">
              <a16:creationId xmlns:a16="http://schemas.microsoft.com/office/drawing/2014/main" id="{E3CCF717-548F-4939-A995-6DC7A8DCF7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4" name="TextBox 4143">
          <a:extLst>
            <a:ext uri="{FF2B5EF4-FFF2-40B4-BE49-F238E27FC236}">
              <a16:creationId xmlns:a16="http://schemas.microsoft.com/office/drawing/2014/main" id="{0C7BA4E5-7EDA-4FB6-94A2-D9CD426259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5" name="TextBox 4144">
          <a:extLst>
            <a:ext uri="{FF2B5EF4-FFF2-40B4-BE49-F238E27FC236}">
              <a16:creationId xmlns:a16="http://schemas.microsoft.com/office/drawing/2014/main" id="{24A8BF84-6513-4FE4-98D2-D9B9302145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46" name="TextBox 4145">
          <a:extLst>
            <a:ext uri="{FF2B5EF4-FFF2-40B4-BE49-F238E27FC236}">
              <a16:creationId xmlns:a16="http://schemas.microsoft.com/office/drawing/2014/main" id="{5961714A-A073-472C-9D93-D0C90CF63E2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7" name="TextBox 4146">
          <a:extLst>
            <a:ext uri="{FF2B5EF4-FFF2-40B4-BE49-F238E27FC236}">
              <a16:creationId xmlns:a16="http://schemas.microsoft.com/office/drawing/2014/main" id="{81C87045-FB00-4206-A465-65EC1A7612D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48" name="TextBox 4147">
          <a:extLst>
            <a:ext uri="{FF2B5EF4-FFF2-40B4-BE49-F238E27FC236}">
              <a16:creationId xmlns:a16="http://schemas.microsoft.com/office/drawing/2014/main" id="{75EB2D43-C86A-40A9-9248-6209633E972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49" name="TextBox 4148">
          <a:extLst>
            <a:ext uri="{FF2B5EF4-FFF2-40B4-BE49-F238E27FC236}">
              <a16:creationId xmlns:a16="http://schemas.microsoft.com/office/drawing/2014/main" id="{ED285BDF-5527-4E2E-B199-B830F8FC64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150" name="TextBox 4149">
          <a:extLst>
            <a:ext uri="{FF2B5EF4-FFF2-40B4-BE49-F238E27FC236}">
              <a16:creationId xmlns:a16="http://schemas.microsoft.com/office/drawing/2014/main" id="{ADB426DA-9059-457D-B8D3-A5EC01331AD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1" name="TextBox 4150">
          <a:extLst>
            <a:ext uri="{FF2B5EF4-FFF2-40B4-BE49-F238E27FC236}">
              <a16:creationId xmlns:a16="http://schemas.microsoft.com/office/drawing/2014/main" id="{E4E93D75-C806-4D9F-895F-4EC2898E9C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2" name="TextBox 251">
          <a:extLst>
            <a:ext uri="{FF2B5EF4-FFF2-40B4-BE49-F238E27FC236}">
              <a16:creationId xmlns:a16="http://schemas.microsoft.com/office/drawing/2014/main" id="{98231EC9-7E53-4D26-B6F7-E0331A3F83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3" name="TextBox 502">
          <a:extLst>
            <a:ext uri="{FF2B5EF4-FFF2-40B4-BE49-F238E27FC236}">
              <a16:creationId xmlns:a16="http://schemas.microsoft.com/office/drawing/2014/main" id="{158575F2-C4D3-4044-BD82-FFF97965E8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4" name="TextBox 505">
          <a:extLst>
            <a:ext uri="{FF2B5EF4-FFF2-40B4-BE49-F238E27FC236}">
              <a16:creationId xmlns:a16="http://schemas.microsoft.com/office/drawing/2014/main" id="{0EE4CC9B-2DE4-4B4F-B4AB-9D6F66D142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5" name="TextBox 507">
          <a:extLst>
            <a:ext uri="{FF2B5EF4-FFF2-40B4-BE49-F238E27FC236}">
              <a16:creationId xmlns:a16="http://schemas.microsoft.com/office/drawing/2014/main" id="{FDBB02AD-14AD-4658-AB2C-B95EE32607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6" name="TextBox 509">
          <a:extLst>
            <a:ext uri="{FF2B5EF4-FFF2-40B4-BE49-F238E27FC236}">
              <a16:creationId xmlns:a16="http://schemas.microsoft.com/office/drawing/2014/main" id="{39EF7D7D-1A02-42C8-ADBD-CD30DA25F8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7" name="TextBox 511">
          <a:extLst>
            <a:ext uri="{FF2B5EF4-FFF2-40B4-BE49-F238E27FC236}">
              <a16:creationId xmlns:a16="http://schemas.microsoft.com/office/drawing/2014/main" id="{83EF408E-91B0-444F-B879-18AE2199D3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8" name="TextBox 513">
          <a:extLst>
            <a:ext uri="{FF2B5EF4-FFF2-40B4-BE49-F238E27FC236}">
              <a16:creationId xmlns:a16="http://schemas.microsoft.com/office/drawing/2014/main" id="{4F595F4A-A918-4E22-A1F9-9D89CDBC701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59" name="TextBox 515">
          <a:extLst>
            <a:ext uri="{FF2B5EF4-FFF2-40B4-BE49-F238E27FC236}">
              <a16:creationId xmlns:a16="http://schemas.microsoft.com/office/drawing/2014/main" id="{DE5579D6-31C7-494F-B9AA-17934C74C9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0" name="TextBox 517">
          <a:extLst>
            <a:ext uri="{FF2B5EF4-FFF2-40B4-BE49-F238E27FC236}">
              <a16:creationId xmlns:a16="http://schemas.microsoft.com/office/drawing/2014/main" id="{804372CB-EC6A-4231-9205-6275D55CE7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1" name="TextBox 519">
          <a:extLst>
            <a:ext uri="{FF2B5EF4-FFF2-40B4-BE49-F238E27FC236}">
              <a16:creationId xmlns:a16="http://schemas.microsoft.com/office/drawing/2014/main" id="{A4EFB081-5537-48E4-9717-946026002E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2" name="TextBox 521">
          <a:extLst>
            <a:ext uri="{FF2B5EF4-FFF2-40B4-BE49-F238E27FC236}">
              <a16:creationId xmlns:a16="http://schemas.microsoft.com/office/drawing/2014/main" id="{5CD9D45D-4A21-49D6-89C4-F468AEF997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63" name="TextBox 523">
          <a:extLst>
            <a:ext uri="{FF2B5EF4-FFF2-40B4-BE49-F238E27FC236}">
              <a16:creationId xmlns:a16="http://schemas.microsoft.com/office/drawing/2014/main" id="{D5B7C361-6C8B-4A87-A35F-9E4ED799326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4" name="TextBox 525">
          <a:extLst>
            <a:ext uri="{FF2B5EF4-FFF2-40B4-BE49-F238E27FC236}">
              <a16:creationId xmlns:a16="http://schemas.microsoft.com/office/drawing/2014/main" id="{5024E715-1BC5-4DC3-B680-7DFBC4E750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165" name="TextBox 527">
          <a:extLst>
            <a:ext uri="{FF2B5EF4-FFF2-40B4-BE49-F238E27FC236}">
              <a16:creationId xmlns:a16="http://schemas.microsoft.com/office/drawing/2014/main" id="{215675E4-ED78-44D2-8441-11E8D279B49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6" name="TextBox 529">
          <a:extLst>
            <a:ext uri="{FF2B5EF4-FFF2-40B4-BE49-F238E27FC236}">
              <a16:creationId xmlns:a16="http://schemas.microsoft.com/office/drawing/2014/main" id="{64A6A1D8-94A3-42BD-B0B7-96483CD67C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167" name="TextBox 531">
          <a:extLst>
            <a:ext uri="{FF2B5EF4-FFF2-40B4-BE49-F238E27FC236}">
              <a16:creationId xmlns:a16="http://schemas.microsoft.com/office/drawing/2014/main" id="{4F65FEFF-5612-4B1E-BDB3-825A5D61845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168" name="TextBox 532">
          <a:extLst>
            <a:ext uri="{FF2B5EF4-FFF2-40B4-BE49-F238E27FC236}">
              <a16:creationId xmlns:a16="http://schemas.microsoft.com/office/drawing/2014/main" id="{42A330E6-DD5B-4803-82DF-5C45CE267E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69" name="TextBox 4168">
          <a:extLst>
            <a:ext uri="{FF2B5EF4-FFF2-40B4-BE49-F238E27FC236}">
              <a16:creationId xmlns:a16="http://schemas.microsoft.com/office/drawing/2014/main" id="{95364E72-D6F4-472E-AA8D-6AA47F16836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0" name="TextBox 4169">
          <a:extLst>
            <a:ext uri="{FF2B5EF4-FFF2-40B4-BE49-F238E27FC236}">
              <a16:creationId xmlns:a16="http://schemas.microsoft.com/office/drawing/2014/main" id="{FE2795AE-7150-4DD2-989F-82A867F7773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1" name="TextBox 4170">
          <a:extLst>
            <a:ext uri="{FF2B5EF4-FFF2-40B4-BE49-F238E27FC236}">
              <a16:creationId xmlns:a16="http://schemas.microsoft.com/office/drawing/2014/main" id="{7999224E-908F-4392-A1C9-476939F6D22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2" name="TextBox 4171">
          <a:extLst>
            <a:ext uri="{FF2B5EF4-FFF2-40B4-BE49-F238E27FC236}">
              <a16:creationId xmlns:a16="http://schemas.microsoft.com/office/drawing/2014/main" id="{C810FE27-FC26-40F7-BA7D-BCF48EC669D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3" name="TextBox 4172">
          <a:extLst>
            <a:ext uri="{FF2B5EF4-FFF2-40B4-BE49-F238E27FC236}">
              <a16:creationId xmlns:a16="http://schemas.microsoft.com/office/drawing/2014/main" id="{AB9F756B-B0AF-4C50-9C02-5FC6165856D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4" name="TextBox 4173">
          <a:extLst>
            <a:ext uri="{FF2B5EF4-FFF2-40B4-BE49-F238E27FC236}">
              <a16:creationId xmlns:a16="http://schemas.microsoft.com/office/drawing/2014/main" id="{A04588B7-4166-49DC-A5A8-F288EFB651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5" name="TextBox 4174">
          <a:extLst>
            <a:ext uri="{FF2B5EF4-FFF2-40B4-BE49-F238E27FC236}">
              <a16:creationId xmlns:a16="http://schemas.microsoft.com/office/drawing/2014/main" id="{C02F2E22-1BD8-4DD6-9B24-A24C167F0EA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6" name="TextBox 4175">
          <a:extLst>
            <a:ext uri="{FF2B5EF4-FFF2-40B4-BE49-F238E27FC236}">
              <a16:creationId xmlns:a16="http://schemas.microsoft.com/office/drawing/2014/main" id="{E050C197-5984-4DFB-9EFE-94B0B5484EF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7" name="TextBox 4176">
          <a:extLst>
            <a:ext uri="{FF2B5EF4-FFF2-40B4-BE49-F238E27FC236}">
              <a16:creationId xmlns:a16="http://schemas.microsoft.com/office/drawing/2014/main" id="{E1B324B1-4D27-458B-B880-ABAFAF6146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8" name="TextBox 4177">
          <a:extLst>
            <a:ext uri="{FF2B5EF4-FFF2-40B4-BE49-F238E27FC236}">
              <a16:creationId xmlns:a16="http://schemas.microsoft.com/office/drawing/2014/main" id="{648D766D-014A-4B25-8F87-ACCC161757F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79" name="TextBox 4178">
          <a:extLst>
            <a:ext uri="{FF2B5EF4-FFF2-40B4-BE49-F238E27FC236}">
              <a16:creationId xmlns:a16="http://schemas.microsoft.com/office/drawing/2014/main" id="{D5847632-0521-42DA-9C3E-85407891DA3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0" name="TextBox 4179">
          <a:extLst>
            <a:ext uri="{FF2B5EF4-FFF2-40B4-BE49-F238E27FC236}">
              <a16:creationId xmlns:a16="http://schemas.microsoft.com/office/drawing/2014/main" id="{179469CB-CF23-4FDD-B094-CDD2B8099AB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1" name="TextBox 4180">
          <a:extLst>
            <a:ext uri="{FF2B5EF4-FFF2-40B4-BE49-F238E27FC236}">
              <a16:creationId xmlns:a16="http://schemas.microsoft.com/office/drawing/2014/main" id="{8B7E15BD-F9AB-43E4-84AA-B691A6FC16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2" name="TextBox 4181">
          <a:extLst>
            <a:ext uri="{FF2B5EF4-FFF2-40B4-BE49-F238E27FC236}">
              <a16:creationId xmlns:a16="http://schemas.microsoft.com/office/drawing/2014/main" id="{26F67F72-52BF-4E82-AEE4-79EB63BB4D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3" name="TextBox 4182">
          <a:extLst>
            <a:ext uri="{FF2B5EF4-FFF2-40B4-BE49-F238E27FC236}">
              <a16:creationId xmlns:a16="http://schemas.microsoft.com/office/drawing/2014/main" id="{D8562C4A-32DC-41B6-A443-C5A17EFD91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4" name="TextBox 4183">
          <a:extLst>
            <a:ext uri="{FF2B5EF4-FFF2-40B4-BE49-F238E27FC236}">
              <a16:creationId xmlns:a16="http://schemas.microsoft.com/office/drawing/2014/main" id="{849BA6A1-C1C1-4068-A49A-FFFC253B64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5" name="TextBox 4184">
          <a:extLst>
            <a:ext uri="{FF2B5EF4-FFF2-40B4-BE49-F238E27FC236}">
              <a16:creationId xmlns:a16="http://schemas.microsoft.com/office/drawing/2014/main" id="{9B6EB6B7-5D08-4A58-ADFA-D92D9D3DF2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6" name="TextBox 4185">
          <a:extLst>
            <a:ext uri="{FF2B5EF4-FFF2-40B4-BE49-F238E27FC236}">
              <a16:creationId xmlns:a16="http://schemas.microsoft.com/office/drawing/2014/main" id="{E6CEE618-74DA-47B6-B7F9-FEC3EA3B4C3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7" name="TextBox 4186">
          <a:extLst>
            <a:ext uri="{FF2B5EF4-FFF2-40B4-BE49-F238E27FC236}">
              <a16:creationId xmlns:a16="http://schemas.microsoft.com/office/drawing/2014/main" id="{C76BCA54-9233-475D-8C52-1BB6E7185A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8" name="TextBox 4187">
          <a:extLst>
            <a:ext uri="{FF2B5EF4-FFF2-40B4-BE49-F238E27FC236}">
              <a16:creationId xmlns:a16="http://schemas.microsoft.com/office/drawing/2014/main" id="{A4AF9F3D-DC4C-42FB-8FFF-1E0D2CD347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89" name="TextBox 4188">
          <a:extLst>
            <a:ext uri="{FF2B5EF4-FFF2-40B4-BE49-F238E27FC236}">
              <a16:creationId xmlns:a16="http://schemas.microsoft.com/office/drawing/2014/main" id="{31411F4B-0785-4A60-BD69-5DD14ED0BA3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0" name="TextBox 4189">
          <a:extLst>
            <a:ext uri="{FF2B5EF4-FFF2-40B4-BE49-F238E27FC236}">
              <a16:creationId xmlns:a16="http://schemas.microsoft.com/office/drawing/2014/main" id="{87D357CD-334F-4685-8271-7AAEAE2DBBC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1" name="TextBox 4190">
          <a:extLst>
            <a:ext uri="{FF2B5EF4-FFF2-40B4-BE49-F238E27FC236}">
              <a16:creationId xmlns:a16="http://schemas.microsoft.com/office/drawing/2014/main" id="{E635AD0C-628B-47A1-ACE5-7800505CA2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2" name="TextBox 4191">
          <a:extLst>
            <a:ext uri="{FF2B5EF4-FFF2-40B4-BE49-F238E27FC236}">
              <a16:creationId xmlns:a16="http://schemas.microsoft.com/office/drawing/2014/main" id="{39DA7569-8760-4E9D-B8C0-575CB1219A2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3" name="TextBox 4192">
          <a:extLst>
            <a:ext uri="{FF2B5EF4-FFF2-40B4-BE49-F238E27FC236}">
              <a16:creationId xmlns:a16="http://schemas.microsoft.com/office/drawing/2014/main" id="{86B4FC32-1374-4A4C-8F65-0308390C56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4" name="TextBox 4193">
          <a:extLst>
            <a:ext uri="{FF2B5EF4-FFF2-40B4-BE49-F238E27FC236}">
              <a16:creationId xmlns:a16="http://schemas.microsoft.com/office/drawing/2014/main" id="{B8AF3125-5E6D-4703-8A3E-05363C3D04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5" name="TextBox 4194">
          <a:extLst>
            <a:ext uri="{FF2B5EF4-FFF2-40B4-BE49-F238E27FC236}">
              <a16:creationId xmlns:a16="http://schemas.microsoft.com/office/drawing/2014/main" id="{309E2481-2747-4BE1-9952-370CF5B7F4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6" name="TextBox 4195">
          <a:extLst>
            <a:ext uri="{FF2B5EF4-FFF2-40B4-BE49-F238E27FC236}">
              <a16:creationId xmlns:a16="http://schemas.microsoft.com/office/drawing/2014/main" id="{29CAD63A-C418-4DC6-81AA-8169DEA9561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7" name="TextBox 4196">
          <a:extLst>
            <a:ext uri="{FF2B5EF4-FFF2-40B4-BE49-F238E27FC236}">
              <a16:creationId xmlns:a16="http://schemas.microsoft.com/office/drawing/2014/main" id="{05B4919C-C078-4B89-8BF3-282C54C74F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198" name="TextBox 4197">
          <a:extLst>
            <a:ext uri="{FF2B5EF4-FFF2-40B4-BE49-F238E27FC236}">
              <a16:creationId xmlns:a16="http://schemas.microsoft.com/office/drawing/2014/main" id="{B48F735C-DF95-4EAC-9249-1AB02D6D561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199" name="TextBox 4198">
          <a:extLst>
            <a:ext uri="{FF2B5EF4-FFF2-40B4-BE49-F238E27FC236}">
              <a16:creationId xmlns:a16="http://schemas.microsoft.com/office/drawing/2014/main" id="{C73341B8-99F6-48EB-A6AC-DA3D88E3104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00" name="TextBox 4199">
          <a:extLst>
            <a:ext uri="{FF2B5EF4-FFF2-40B4-BE49-F238E27FC236}">
              <a16:creationId xmlns:a16="http://schemas.microsoft.com/office/drawing/2014/main" id="{7C094EEF-1CB0-45DE-A4A1-0B8467E89A6D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1" name="TextBox 4200">
          <a:extLst>
            <a:ext uri="{FF2B5EF4-FFF2-40B4-BE49-F238E27FC236}">
              <a16:creationId xmlns:a16="http://schemas.microsoft.com/office/drawing/2014/main" id="{3C0714F4-83F0-4CE8-A566-748D95F296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2" name="TextBox 4201">
          <a:extLst>
            <a:ext uri="{FF2B5EF4-FFF2-40B4-BE49-F238E27FC236}">
              <a16:creationId xmlns:a16="http://schemas.microsoft.com/office/drawing/2014/main" id="{ADDDC63A-650C-4CB7-9B57-763882EA3D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3" name="TextBox 4202">
          <a:extLst>
            <a:ext uri="{FF2B5EF4-FFF2-40B4-BE49-F238E27FC236}">
              <a16:creationId xmlns:a16="http://schemas.microsoft.com/office/drawing/2014/main" id="{BAC9E189-8E21-4368-97DC-89F195B075E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4" name="TextBox 4203">
          <a:extLst>
            <a:ext uri="{FF2B5EF4-FFF2-40B4-BE49-F238E27FC236}">
              <a16:creationId xmlns:a16="http://schemas.microsoft.com/office/drawing/2014/main" id="{BDDC8A37-5B4E-453E-9805-13ECE8FFE4F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5" name="TextBox 4204">
          <a:extLst>
            <a:ext uri="{FF2B5EF4-FFF2-40B4-BE49-F238E27FC236}">
              <a16:creationId xmlns:a16="http://schemas.microsoft.com/office/drawing/2014/main" id="{7BDBBB1B-6AA0-4D81-BE8B-E948833220D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6" name="TextBox 4205">
          <a:extLst>
            <a:ext uri="{FF2B5EF4-FFF2-40B4-BE49-F238E27FC236}">
              <a16:creationId xmlns:a16="http://schemas.microsoft.com/office/drawing/2014/main" id="{ECC79D76-7A9B-47EC-BBA7-1D94BAA9221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7" name="TextBox 4206">
          <a:extLst>
            <a:ext uri="{FF2B5EF4-FFF2-40B4-BE49-F238E27FC236}">
              <a16:creationId xmlns:a16="http://schemas.microsoft.com/office/drawing/2014/main" id="{EB92CC62-04E1-40AF-9BA7-6D341CA8299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08" name="TextBox 4207">
          <a:extLst>
            <a:ext uri="{FF2B5EF4-FFF2-40B4-BE49-F238E27FC236}">
              <a16:creationId xmlns:a16="http://schemas.microsoft.com/office/drawing/2014/main" id="{9121EAE8-83B6-4EBB-8481-6D5ED13E69CD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09" name="TextBox 250">
          <a:extLst>
            <a:ext uri="{FF2B5EF4-FFF2-40B4-BE49-F238E27FC236}">
              <a16:creationId xmlns:a16="http://schemas.microsoft.com/office/drawing/2014/main" id="{F3732A49-C348-4517-B7B8-D7A9AEC227F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0" name="TextBox 251">
          <a:extLst>
            <a:ext uri="{FF2B5EF4-FFF2-40B4-BE49-F238E27FC236}">
              <a16:creationId xmlns:a16="http://schemas.microsoft.com/office/drawing/2014/main" id="{DC9121E7-5F2F-480F-B03A-D42E43DAA1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1" name="TextBox 501">
          <a:extLst>
            <a:ext uri="{FF2B5EF4-FFF2-40B4-BE49-F238E27FC236}">
              <a16:creationId xmlns:a16="http://schemas.microsoft.com/office/drawing/2014/main" id="{1C2B6726-0001-44B2-9A93-8271FBBD4C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2" name="TextBox 502">
          <a:extLst>
            <a:ext uri="{FF2B5EF4-FFF2-40B4-BE49-F238E27FC236}">
              <a16:creationId xmlns:a16="http://schemas.microsoft.com/office/drawing/2014/main" id="{6226F0BD-9C45-4795-9BFE-1E99FFAD07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3" name="TextBox 504">
          <a:extLst>
            <a:ext uri="{FF2B5EF4-FFF2-40B4-BE49-F238E27FC236}">
              <a16:creationId xmlns:a16="http://schemas.microsoft.com/office/drawing/2014/main" id="{869DE32A-F0F2-4896-B91C-213674686B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4" name="TextBox 505">
          <a:extLst>
            <a:ext uri="{FF2B5EF4-FFF2-40B4-BE49-F238E27FC236}">
              <a16:creationId xmlns:a16="http://schemas.microsoft.com/office/drawing/2014/main" id="{8D7231EB-5EF2-421C-B717-1877D4EE634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5" name="TextBox 506">
          <a:extLst>
            <a:ext uri="{FF2B5EF4-FFF2-40B4-BE49-F238E27FC236}">
              <a16:creationId xmlns:a16="http://schemas.microsoft.com/office/drawing/2014/main" id="{5F3E9573-8428-4EFC-8730-A52E391AE2C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6" name="TextBox 507">
          <a:extLst>
            <a:ext uri="{FF2B5EF4-FFF2-40B4-BE49-F238E27FC236}">
              <a16:creationId xmlns:a16="http://schemas.microsoft.com/office/drawing/2014/main" id="{F63C367D-C97D-41D3-80DD-F90A2F50094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7" name="TextBox 508">
          <a:extLst>
            <a:ext uri="{FF2B5EF4-FFF2-40B4-BE49-F238E27FC236}">
              <a16:creationId xmlns:a16="http://schemas.microsoft.com/office/drawing/2014/main" id="{DF26385D-1C0C-4B5D-9714-B389EF59A1B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8" name="TextBox 509">
          <a:extLst>
            <a:ext uri="{FF2B5EF4-FFF2-40B4-BE49-F238E27FC236}">
              <a16:creationId xmlns:a16="http://schemas.microsoft.com/office/drawing/2014/main" id="{A7EF2365-7167-4078-A063-7030C418AA0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19" name="TextBox 510">
          <a:extLst>
            <a:ext uri="{FF2B5EF4-FFF2-40B4-BE49-F238E27FC236}">
              <a16:creationId xmlns:a16="http://schemas.microsoft.com/office/drawing/2014/main" id="{AE4F3991-82E1-4D27-9031-66A79CC6B6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0" name="TextBox 511">
          <a:extLst>
            <a:ext uri="{FF2B5EF4-FFF2-40B4-BE49-F238E27FC236}">
              <a16:creationId xmlns:a16="http://schemas.microsoft.com/office/drawing/2014/main" id="{E4B1DE86-65A9-4900-88DD-1215EAF9DC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1" name="TextBox 512">
          <a:extLst>
            <a:ext uri="{FF2B5EF4-FFF2-40B4-BE49-F238E27FC236}">
              <a16:creationId xmlns:a16="http://schemas.microsoft.com/office/drawing/2014/main" id="{F4E08AB8-D392-49A7-8F79-DF2AFE8AFB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2" name="TextBox 513">
          <a:extLst>
            <a:ext uri="{FF2B5EF4-FFF2-40B4-BE49-F238E27FC236}">
              <a16:creationId xmlns:a16="http://schemas.microsoft.com/office/drawing/2014/main" id="{1D031596-8EB8-42C5-9B06-4FF4C385563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3" name="TextBox 514">
          <a:extLst>
            <a:ext uri="{FF2B5EF4-FFF2-40B4-BE49-F238E27FC236}">
              <a16:creationId xmlns:a16="http://schemas.microsoft.com/office/drawing/2014/main" id="{AFBBF5DF-CDF1-442A-BED8-602F8770CF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4" name="TextBox 515">
          <a:extLst>
            <a:ext uri="{FF2B5EF4-FFF2-40B4-BE49-F238E27FC236}">
              <a16:creationId xmlns:a16="http://schemas.microsoft.com/office/drawing/2014/main" id="{CEEB7CE1-3B65-46B4-9C22-28AF6935E99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5" name="TextBox 516">
          <a:extLst>
            <a:ext uri="{FF2B5EF4-FFF2-40B4-BE49-F238E27FC236}">
              <a16:creationId xmlns:a16="http://schemas.microsoft.com/office/drawing/2014/main" id="{627C4E00-7678-42DF-8909-0BB639E5ADD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6" name="TextBox 517">
          <a:extLst>
            <a:ext uri="{FF2B5EF4-FFF2-40B4-BE49-F238E27FC236}">
              <a16:creationId xmlns:a16="http://schemas.microsoft.com/office/drawing/2014/main" id="{AFB12372-82F3-4A1A-BE88-C088DBAF64E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7" name="TextBox 518">
          <a:extLst>
            <a:ext uri="{FF2B5EF4-FFF2-40B4-BE49-F238E27FC236}">
              <a16:creationId xmlns:a16="http://schemas.microsoft.com/office/drawing/2014/main" id="{24DFBA75-3A07-427A-9903-ED5AEDEAD31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8" name="TextBox 519">
          <a:extLst>
            <a:ext uri="{FF2B5EF4-FFF2-40B4-BE49-F238E27FC236}">
              <a16:creationId xmlns:a16="http://schemas.microsoft.com/office/drawing/2014/main" id="{3B662877-0C34-443E-B4F0-EACCC55AD97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29" name="TextBox 520">
          <a:extLst>
            <a:ext uri="{FF2B5EF4-FFF2-40B4-BE49-F238E27FC236}">
              <a16:creationId xmlns:a16="http://schemas.microsoft.com/office/drawing/2014/main" id="{6E8E8CA7-DA8A-4080-A47F-7DE3BA14A4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0" name="TextBox 521">
          <a:extLst>
            <a:ext uri="{FF2B5EF4-FFF2-40B4-BE49-F238E27FC236}">
              <a16:creationId xmlns:a16="http://schemas.microsoft.com/office/drawing/2014/main" id="{3E514D44-4E17-46EE-8507-2E61E9B222E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1" name="TextBox 522">
          <a:extLst>
            <a:ext uri="{FF2B5EF4-FFF2-40B4-BE49-F238E27FC236}">
              <a16:creationId xmlns:a16="http://schemas.microsoft.com/office/drawing/2014/main" id="{C853862A-F9B7-49B7-966B-6122D591160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2" name="TextBox 523">
          <a:extLst>
            <a:ext uri="{FF2B5EF4-FFF2-40B4-BE49-F238E27FC236}">
              <a16:creationId xmlns:a16="http://schemas.microsoft.com/office/drawing/2014/main" id="{696721DD-3EC2-4F2A-9E9D-F9CEA25390D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3" name="TextBox 524">
          <a:extLst>
            <a:ext uri="{FF2B5EF4-FFF2-40B4-BE49-F238E27FC236}">
              <a16:creationId xmlns:a16="http://schemas.microsoft.com/office/drawing/2014/main" id="{D017B933-BAB3-4E07-86D9-8DE732268F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4" name="TextBox 525">
          <a:extLst>
            <a:ext uri="{FF2B5EF4-FFF2-40B4-BE49-F238E27FC236}">
              <a16:creationId xmlns:a16="http://schemas.microsoft.com/office/drawing/2014/main" id="{DDA71E30-82DF-4460-A547-3C6659EC2B5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5" name="TextBox 526">
          <a:extLst>
            <a:ext uri="{FF2B5EF4-FFF2-40B4-BE49-F238E27FC236}">
              <a16:creationId xmlns:a16="http://schemas.microsoft.com/office/drawing/2014/main" id="{ECECD2F2-2FB0-4C48-9FDB-B78BFDCA02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6" name="TextBox 527">
          <a:extLst>
            <a:ext uri="{FF2B5EF4-FFF2-40B4-BE49-F238E27FC236}">
              <a16:creationId xmlns:a16="http://schemas.microsoft.com/office/drawing/2014/main" id="{BEEC28A7-486D-414F-A392-7F9C574D84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7" name="TextBox 528">
          <a:extLst>
            <a:ext uri="{FF2B5EF4-FFF2-40B4-BE49-F238E27FC236}">
              <a16:creationId xmlns:a16="http://schemas.microsoft.com/office/drawing/2014/main" id="{9A2A321A-26FF-4BED-ACD4-F1DF2CF0E7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38" name="TextBox 529">
          <a:extLst>
            <a:ext uri="{FF2B5EF4-FFF2-40B4-BE49-F238E27FC236}">
              <a16:creationId xmlns:a16="http://schemas.microsoft.com/office/drawing/2014/main" id="{5F07EE7E-7110-446C-901F-F85F41B466B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39" name="TextBox 530">
          <a:extLst>
            <a:ext uri="{FF2B5EF4-FFF2-40B4-BE49-F238E27FC236}">
              <a16:creationId xmlns:a16="http://schemas.microsoft.com/office/drawing/2014/main" id="{69AA44DD-DC57-44D8-B05C-81B67A42A43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40" name="TextBox 531">
          <a:extLst>
            <a:ext uri="{FF2B5EF4-FFF2-40B4-BE49-F238E27FC236}">
              <a16:creationId xmlns:a16="http://schemas.microsoft.com/office/drawing/2014/main" id="{6BCC5376-08B5-4008-965D-C6885100E71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1" name="TextBox 532">
          <a:extLst>
            <a:ext uri="{FF2B5EF4-FFF2-40B4-BE49-F238E27FC236}">
              <a16:creationId xmlns:a16="http://schemas.microsoft.com/office/drawing/2014/main" id="{7A2DDDEB-CAC2-4FA0-89AB-EE5C2DA4C8F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2" name="TextBox 284">
          <a:extLst>
            <a:ext uri="{FF2B5EF4-FFF2-40B4-BE49-F238E27FC236}">
              <a16:creationId xmlns:a16="http://schemas.microsoft.com/office/drawing/2014/main" id="{AE5F1A4D-EC5C-44F0-9367-838A2C6DBB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3" name="TextBox 285">
          <a:extLst>
            <a:ext uri="{FF2B5EF4-FFF2-40B4-BE49-F238E27FC236}">
              <a16:creationId xmlns:a16="http://schemas.microsoft.com/office/drawing/2014/main" id="{5DE3F0C8-C4F5-47E6-82B5-41B6E7EFF0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4" name="TextBox 286">
          <a:extLst>
            <a:ext uri="{FF2B5EF4-FFF2-40B4-BE49-F238E27FC236}">
              <a16:creationId xmlns:a16="http://schemas.microsoft.com/office/drawing/2014/main" id="{AC00CDF0-2BC6-4378-BCDF-3A397666FCD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5" name="TextBox 287">
          <a:extLst>
            <a:ext uri="{FF2B5EF4-FFF2-40B4-BE49-F238E27FC236}">
              <a16:creationId xmlns:a16="http://schemas.microsoft.com/office/drawing/2014/main" id="{E6CCAED6-DD98-4E92-83E1-D3B21DF959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6" name="TextBox 288">
          <a:extLst>
            <a:ext uri="{FF2B5EF4-FFF2-40B4-BE49-F238E27FC236}">
              <a16:creationId xmlns:a16="http://schemas.microsoft.com/office/drawing/2014/main" id="{31B47049-68A5-4DD8-AA4E-C55EB45B40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7" name="TextBox 289">
          <a:extLst>
            <a:ext uri="{FF2B5EF4-FFF2-40B4-BE49-F238E27FC236}">
              <a16:creationId xmlns:a16="http://schemas.microsoft.com/office/drawing/2014/main" id="{58FDEFE1-84FD-41A9-B07A-546D21B48D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48" name="TextBox 290">
          <a:extLst>
            <a:ext uri="{FF2B5EF4-FFF2-40B4-BE49-F238E27FC236}">
              <a16:creationId xmlns:a16="http://schemas.microsoft.com/office/drawing/2014/main" id="{30C16D1D-F520-49BF-A639-43F7A37AFE60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49" name="TextBox 4248">
          <a:extLst>
            <a:ext uri="{FF2B5EF4-FFF2-40B4-BE49-F238E27FC236}">
              <a16:creationId xmlns:a16="http://schemas.microsoft.com/office/drawing/2014/main" id="{C093072B-6B8B-4556-943C-72FDFBD6F7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0" name="TextBox 4249">
          <a:extLst>
            <a:ext uri="{FF2B5EF4-FFF2-40B4-BE49-F238E27FC236}">
              <a16:creationId xmlns:a16="http://schemas.microsoft.com/office/drawing/2014/main" id="{6E50D613-9F29-4ED2-9123-9426743E99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1" name="TextBox 250">
          <a:extLst>
            <a:ext uri="{FF2B5EF4-FFF2-40B4-BE49-F238E27FC236}">
              <a16:creationId xmlns:a16="http://schemas.microsoft.com/office/drawing/2014/main" id="{5912B316-E860-482E-913C-924AC31A47A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2" name="TextBox 501">
          <a:extLst>
            <a:ext uri="{FF2B5EF4-FFF2-40B4-BE49-F238E27FC236}">
              <a16:creationId xmlns:a16="http://schemas.microsoft.com/office/drawing/2014/main" id="{C2F60860-5786-4A68-A8B4-430ECDC8B4E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3" name="TextBox 4252">
          <a:extLst>
            <a:ext uri="{FF2B5EF4-FFF2-40B4-BE49-F238E27FC236}">
              <a16:creationId xmlns:a16="http://schemas.microsoft.com/office/drawing/2014/main" id="{8FC0BBB4-4731-4C03-8F5B-EF172F83AC8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4" name="TextBox 4253">
          <a:extLst>
            <a:ext uri="{FF2B5EF4-FFF2-40B4-BE49-F238E27FC236}">
              <a16:creationId xmlns:a16="http://schemas.microsoft.com/office/drawing/2014/main" id="{830BA019-162A-4741-A211-862308F5FB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5" name="TextBox 4254">
          <a:extLst>
            <a:ext uri="{FF2B5EF4-FFF2-40B4-BE49-F238E27FC236}">
              <a16:creationId xmlns:a16="http://schemas.microsoft.com/office/drawing/2014/main" id="{0B5567CA-E6FF-49B6-8840-35C85B904D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6" name="TextBox 4255">
          <a:extLst>
            <a:ext uri="{FF2B5EF4-FFF2-40B4-BE49-F238E27FC236}">
              <a16:creationId xmlns:a16="http://schemas.microsoft.com/office/drawing/2014/main" id="{49D75AE3-C3BB-4D5C-9961-833006DE9A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7" name="TextBox 4256">
          <a:extLst>
            <a:ext uri="{FF2B5EF4-FFF2-40B4-BE49-F238E27FC236}">
              <a16:creationId xmlns:a16="http://schemas.microsoft.com/office/drawing/2014/main" id="{FCB5C330-5DB2-40DC-A748-000E45C627C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8" name="TextBox 4257">
          <a:extLst>
            <a:ext uri="{FF2B5EF4-FFF2-40B4-BE49-F238E27FC236}">
              <a16:creationId xmlns:a16="http://schemas.microsoft.com/office/drawing/2014/main" id="{C80E6889-B082-4CEF-B0FA-2E83D49A4CA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59" name="TextBox 4258">
          <a:extLst>
            <a:ext uri="{FF2B5EF4-FFF2-40B4-BE49-F238E27FC236}">
              <a16:creationId xmlns:a16="http://schemas.microsoft.com/office/drawing/2014/main" id="{687EEF65-FD47-4FF2-BC39-F40A922E95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0" name="TextBox 4259">
          <a:extLst>
            <a:ext uri="{FF2B5EF4-FFF2-40B4-BE49-F238E27FC236}">
              <a16:creationId xmlns:a16="http://schemas.microsoft.com/office/drawing/2014/main" id="{CFDED627-C485-4803-BE01-6038C47BE2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1" name="TextBox 4260">
          <a:extLst>
            <a:ext uri="{FF2B5EF4-FFF2-40B4-BE49-F238E27FC236}">
              <a16:creationId xmlns:a16="http://schemas.microsoft.com/office/drawing/2014/main" id="{F1D2C21C-5466-42BE-B954-89891E4232F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2" name="TextBox 4261">
          <a:extLst>
            <a:ext uri="{FF2B5EF4-FFF2-40B4-BE49-F238E27FC236}">
              <a16:creationId xmlns:a16="http://schemas.microsoft.com/office/drawing/2014/main" id="{0B184748-EA9E-4E56-8697-A867ED0AC0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3" name="TextBox 4262">
          <a:extLst>
            <a:ext uri="{FF2B5EF4-FFF2-40B4-BE49-F238E27FC236}">
              <a16:creationId xmlns:a16="http://schemas.microsoft.com/office/drawing/2014/main" id="{DF5D76CB-A592-4AFE-A705-BAC4EF5F92E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4" name="TextBox 4263">
          <a:extLst>
            <a:ext uri="{FF2B5EF4-FFF2-40B4-BE49-F238E27FC236}">
              <a16:creationId xmlns:a16="http://schemas.microsoft.com/office/drawing/2014/main" id="{BB524991-74D6-451A-9619-B55D5399283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5" name="TextBox 4264">
          <a:extLst>
            <a:ext uri="{FF2B5EF4-FFF2-40B4-BE49-F238E27FC236}">
              <a16:creationId xmlns:a16="http://schemas.microsoft.com/office/drawing/2014/main" id="{C932D28D-D4AA-4C44-9FF6-1067B71B9DF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6" name="TextBox 4265">
          <a:extLst>
            <a:ext uri="{FF2B5EF4-FFF2-40B4-BE49-F238E27FC236}">
              <a16:creationId xmlns:a16="http://schemas.microsoft.com/office/drawing/2014/main" id="{1B13702D-D7EA-402B-8D8B-20E140B63D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7" name="TextBox 4266">
          <a:extLst>
            <a:ext uri="{FF2B5EF4-FFF2-40B4-BE49-F238E27FC236}">
              <a16:creationId xmlns:a16="http://schemas.microsoft.com/office/drawing/2014/main" id="{122840C2-E3BF-4982-8F22-06B6FC86D4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68" name="TextBox 4267">
          <a:extLst>
            <a:ext uri="{FF2B5EF4-FFF2-40B4-BE49-F238E27FC236}">
              <a16:creationId xmlns:a16="http://schemas.microsoft.com/office/drawing/2014/main" id="{0220249C-A12A-4987-8AEF-5178F730C7D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69" name="TextBox 4268">
          <a:extLst>
            <a:ext uri="{FF2B5EF4-FFF2-40B4-BE49-F238E27FC236}">
              <a16:creationId xmlns:a16="http://schemas.microsoft.com/office/drawing/2014/main" id="{E31E62F0-35CF-4ADB-9472-FE715F1E686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0" name="TextBox 251">
          <a:extLst>
            <a:ext uri="{FF2B5EF4-FFF2-40B4-BE49-F238E27FC236}">
              <a16:creationId xmlns:a16="http://schemas.microsoft.com/office/drawing/2014/main" id="{1DD54B11-4F38-4F87-8B0E-B243D9D5FE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1" name="TextBox 502">
          <a:extLst>
            <a:ext uri="{FF2B5EF4-FFF2-40B4-BE49-F238E27FC236}">
              <a16:creationId xmlns:a16="http://schemas.microsoft.com/office/drawing/2014/main" id="{8BC34EBF-5D3A-47B6-AE88-6F06D71254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2" name="TextBox 505">
          <a:extLst>
            <a:ext uri="{FF2B5EF4-FFF2-40B4-BE49-F238E27FC236}">
              <a16:creationId xmlns:a16="http://schemas.microsoft.com/office/drawing/2014/main" id="{BA41D6C4-B116-4CC2-A788-8744606E12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3" name="TextBox 507">
          <a:extLst>
            <a:ext uri="{FF2B5EF4-FFF2-40B4-BE49-F238E27FC236}">
              <a16:creationId xmlns:a16="http://schemas.microsoft.com/office/drawing/2014/main" id="{D3DD65AF-5A4E-406E-B0FC-4097F64D977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4" name="TextBox 509">
          <a:extLst>
            <a:ext uri="{FF2B5EF4-FFF2-40B4-BE49-F238E27FC236}">
              <a16:creationId xmlns:a16="http://schemas.microsoft.com/office/drawing/2014/main" id="{79CC29C1-EAF3-460D-A342-119C39B836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5" name="TextBox 511">
          <a:extLst>
            <a:ext uri="{FF2B5EF4-FFF2-40B4-BE49-F238E27FC236}">
              <a16:creationId xmlns:a16="http://schemas.microsoft.com/office/drawing/2014/main" id="{692F6577-6289-47A5-88AC-A9E69FD79E6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6" name="TextBox 513">
          <a:extLst>
            <a:ext uri="{FF2B5EF4-FFF2-40B4-BE49-F238E27FC236}">
              <a16:creationId xmlns:a16="http://schemas.microsoft.com/office/drawing/2014/main" id="{5B2EFAD1-94E3-4702-9DA9-6EE219B6858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7" name="TextBox 515">
          <a:extLst>
            <a:ext uri="{FF2B5EF4-FFF2-40B4-BE49-F238E27FC236}">
              <a16:creationId xmlns:a16="http://schemas.microsoft.com/office/drawing/2014/main" id="{1864E925-0CC1-4201-9FE5-37D0F6A2246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8" name="TextBox 517">
          <a:extLst>
            <a:ext uri="{FF2B5EF4-FFF2-40B4-BE49-F238E27FC236}">
              <a16:creationId xmlns:a16="http://schemas.microsoft.com/office/drawing/2014/main" id="{EB0F79D8-5A66-4514-A8CC-03F4287493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79" name="TextBox 519">
          <a:extLst>
            <a:ext uri="{FF2B5EF4-FFF2-40B4-BE49-F238E27FC236}">
              <a16:creationId xmlns:a16="http://schemas.microsoft.com/office/drawing/2014/main" id="{56976710-4A40-497A-8838-7DAB50F9EF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0" name="TextBox 521">
          <a:extLst>
            <a:ext uri="{FF2B5EF4-FFF2-40B4-BE49-F238E27FC236}">
              <a16:creationId xmlns:a16="http://schemas.microsoft.com/office/drawing/2014/main" id="{169A96CA-D299-45C4-B038-2BF8C30D82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1" name="TextBox 523">
          <a:extLst>
            <a:ext uri="{FF2B5EF4-FFF2-40B4-BE49-F238E27FC236}">
              <a16:creationId xmlns:a16="http://schemas.microsoft.com/office/drawing/2014/main" id="{D4973CE9-75A2-4EDF-9A09-E0CF369C00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2" name="TextBox 525">
          <a:extLst>
            <a:ext uri="{FF2B5EF4-FFF2-40B4-BE49-F238E27FC236}">
              <a16:creationId xmlns:a16="http://schemas.microsoft.com/office/drawing/2014/main" id="{ED16F5A6-6421-4E6A-A38B-BC286FA2275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3" name="TextBox 527">
          <a:extLst>
            <a:ext uri="{FF2B5EF4-FFF2-40B4-BE49-F238E27FC236}">
              <a16:creationId xmlns:a16="http://schemas.microsoft.com/office/drawing/2014/main" id="{CD931351-5856-4403-97AD-98D0617EFC4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4" name="TextBox 529">
          <a:extLst>
            <a:ext uri="{FF2B5EF4-FFF2-40B4-BE49-F238E27FC236}">
              <a16:creationId xmlns:a16="http://schemas.microsoft.com/office/drawing/2014/main" id="{FB360CC0-F5AA-4C12-807F-1DF16763691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285" name="TextBox 531">
          <a:extLst>
            <a:ext uri="{FF2B5EF4-FFF2-40B4-BE49-F238E27FC236}">
              <a16:creationId xmlns:a16="http://schemas.microsoft.com/office/drawing/2014/main" id="{E83D0329-3FF4-4C26-8DED-200827E5DCFA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6" name="TextBox 532">
          <a:extLst>
            <a:ext uri="{FF2B5EF4-FFF2-40B4-BE49-F238E27FC236}">
              <a16:creationId xmlns:a16="http://schemas.microsoft.com/office/drawing/2014/main" id="{2D82935E-172F-4A70-8452-EC5EE4C8D81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7" name="TextBox 4286">
          <a:extLst>
            <a:ext uri="{FF2B5EF4-FFF2-40B4-BE49-F238E27FC236}">
              <a16:creationId xmlns:a16="http://schemas.microsoft.com/office/drawing/2014/main" id="{52D10848-5B6D-4851-B6C5-E16E0B11E2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8" name="TextBox 4287">
          <a:extLst>
            <a:ext uri="{FF2B5EF4-FFF2-40B4-BE49-F238E27FC236}">
              <a16:creationId xmlns:a16="http://schemas.microsoft.com/office/drawing/2014/main" id="{ACD6653F-870B-4B0D-BF75-DE051594F9A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89" name="TextBox 4288">
          <a:extLst>
            <a:ext uri="{FF2B5EF4-FFF2-40B4-BE49-F238E27FC236}">
              <a16:creationId xmlns:a16="http://schemas.microsoft.com/office/drawing/2014/main" id="{94EAA056-5522-4BDD-A720-F9F9473710A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0" name="TextBox 4289">
          <a:extLst>
            <a:ext uri="{FF2B5EF4-FFF2-40B4-BE49-F238E27FC236}">
              <a16:creationId xmlns:a16="http://schemas.microsoft.com/office/drawing/2014/main" id="{8B2D1A86-FFA9-4ED1-9432-DCC39ABEE91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1" name="TextBox 4290">
          <a:extLst>
            <a:ext uri="{FF2B5EF4-FFF2-40B4-BE49-F238E27FC236}">
              <a16:creationId xmlns:a16="http://schemas.microsoft.com/office/drawing/2014/main" id="{BCD37D36-661B-479C-8210-177B42B284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2" name="TextBox 4291">
          <a:extLst>
            <a:ext uri="{FF2B5EF4-FFF2-40B4-BE49-F238E27FC236}">
              <a16:creationId xmlns:a16="http://schemas.microsoft.com/office/drawing/2014/main" id="{DBA99590-249F-432E-A85F-47C6D4FFDC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3" name="TextBox 4292">
          <a:extLst>
            <a:ext uri="{FF2B5EF4-FFF2-40B4-BE49-F238E27FC236}">
              <a16:creationId xmlns:a16="http://schemas.microsoft.com/office/drawing/2014/main" id="{26A8F043-5447-453B-A1F1-0A07735F7EF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4" name="TextBox 4293">
          <a:extLst>
            <a:ext uri="{FF2B5EF4-FFF2-40B4-BE49-F238E27FC236}">
              <a16:creationId xmlns:a16="http://schemas.microsoft.com/office/drawing/2014/main" id="{A448C394-770E-479B-BC83-B242981CD9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5" name="TextBox 4294">
          <a:extLst>
            <a:ext uri="{FF2B5EF4-FFF2-40B4-BE49-F238E27FC236}">
              <a16:creationId xmlns:a16="http://schemas.microsoft.com/office/drawing/2014/main" id="{50E0F792-78C1-4F15-9888-A8F97663DF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6" name="TextBox 4295">
          <a:extLst>
            <a:ext uri="{FF2B5EF4-FFF2-40B4-BE49-F238E27FC236}">
              <a16:creationId xmlns:a16="http://schemas.microsoft.com/office/drawing/2014/main" id="{9CAC7527-3A73-4011-9A24-43060AEB74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7" name="TextBox 4296">
          <a:extLst>
            <a:ext uri="{FF2B5EF4-FFF2-40B4-BE49-F238E27FC236}">
              <a16:creationId xmlns:a16="http://schemas.microsoft.com/office/drawing/2014/main" id="{D6DE1323-902D-44FB-AB44-CA29271951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8" name="TextBox 4297">
          <a:extLst>
            <a:ext uri="{FF2B5EF4-FFF2-40B4-BE49-F238E27FC236}">
              <a16:creationId xmlns:a16="http://schemas.microsoft.com/office/drawing/2014/main" id="{6C657F95-AD0A-4B05-9B75-88DF00D5632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299" name="TextBox 4298">
          <a:extLst>
            <a:ext uri="{FF2B5EF4-FFF2-40B4-BE49-F238E27FC236}">
              <a16:creationId xmlns:a16="http://schemas.microsoft.com/office/drawing/2014/main" id="{F31A6BFD-868C-4339-B4AF-B82FAD4DE0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0" name="TextBox 4299">
          <a:extLst>
            <a:ext uri="{FF2B5EF4-FFF2-40B4-BE49-F238E27FC236}">
              <a16:creationId xmlns:a16="http://schemas.microsoft.com/office/drawing/2014/main" id="{40F8766A-6E9A-4FAE-84C4-F9E2B0D46D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1" name="TextBox 4300">
          <a:extLst>
            <a:ext uri="{FF2B5EF4-FFF2-40B4-BE49-F238E27FC236}">
              <a16:creationId xmlns:a16="http://schemas.microsoft.com/office/drawing/2014/main" id="{A5E5B970-2CAD-4483-AF34-BFECFD3259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2" name="TextBox 4301">
          <a:extLst>
            <a:ext uri="{FF2B5EF4-FFF2-40B4-BE49-F238E27FC236}">
              <a16:creationId xmlns:a16="http://schemas.microsoft.com/office/drawing/2014/main" id="{5A098B93-F050-41B6-8ECC-FBE363F887F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3" name="TextBox 4302">
          <a:extLst>
            <a:ext uri="{FF2B5EF4-FFF2-40B4-BE49-F238E27FC236}">
              <a16:creationId xmlns:a16="http://schemas.microsoft.com/office/drawing/2014/main" id="{39823586-8037-4CAD-BDE1-5CD0CD6FEDF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4" name="TextBox 4303">
          <a:extLst>
            <a:ext uri="{FF2B5EF4-FFF2-40B4-BE49-F238E27FC236}">
              <a16:creationId xmlns:a16="http://schemas.microsoft.com/office/drawing/2014/main" id="{B9BB97FE-51B1-4D7F-B4B3-AAD78CD8DA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5" name="TextBox 4304">
          <a:extLst>
            <a:ext uri="{FF2B5EF4-FFF2-40B4-BE49-F238E27FC236}">
              <a16:creationId xmlns:a16="http://schemas.microsoft.com/office/drawing/2014/main" id="{7F16AE4C-3C72-4FA2-873C-3FA3055270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6" name="TextBox 4305">
          <a:extLst>
            <a:ext uri="{FF2B5EF4-FFF2-40B4-BE49-F238E27FC236}">
              <a16:creationId xmlns:a16="http://schemas.microsoft.com/office/drawing/2014/main" id="{AE782E8A-9028-4A61-BE23-1D3B5EBE3C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7" name="TextBox 4306">
          <a:extLst>
            <a:ext uri="{FF2B5EF4-FFF2-40B4-BE49-F238E27FC236}">
              <a16:creationId xmlns:a16="http://schemas.microsoft.com/office/drawing/2014/main" id="{312B7850-C955-4997-ACD1-FBED91A6102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8" name="TextBox 4307">
          <a:extLst>
            <a:ext uri="{FF2B5EF4-FFF2-40B4-BE49-F238E27FC236}">
              <a16:creationId xmlns:a16="http://schemas.microsoft.com/office/drawing/2014/main" id="{C2131788-FE87-4C9F-A0D1-93DE065C9E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09" name="TextBox 4308">
          <a:extLst>
            <a:ext uri="{FF2B5EF4-FFF2-40B4-BE49-F238E27FC236}">
              <a16:creationId xmlns:a16="http://schemas.microsoft.com/office/drawing/2014/main" id="{22BFF483-1AE2-4EC0-89F2-A43C190536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0" name="TextBox 4309">
          <a:extLst>
            <a:ext uri="{FF2B5EF4-FFF2-40B4-BE49-F238E27FC236}">
              <a16:creationId xmlns:a16="http://schemas.microsoft.com/office/drawing/2014/main" id="{0B1C46F9-4E16-4CCE-B93A-5583747449B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1" name="TextBox 4310">
          <a:extLst>
            <a:ext uri="{FF2B5EF4-FFF2-40B4-BE49-F238E27FC236}">
              <a16:creationId xmlns:a16="http://schemas.microsoft.com/office/drawing/2014/main" id="{2181420B-7D94-49FD-ADDF-D6157FC99FA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2" name="TextBox 4311">
          <a:extLst>
            <a:ext uri="{FF2B5EF4-FFF2-40B4-BE49-F238E27FC236}">
              <a16:creationId xmlns:a16="http://schemas.microsoft.com/office/drawing/2014/main" id="{1DD91868-F718-4121-A332-F1AF2720BD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3" name="TextBox 4312">
          <a:extLst>
            <a:ext uri="{FF2B5EF4-FFF2-40B4-BE49-F238E27FC236}">
              <a16:creationId xmlns:a16="http://schemas.microsoft.com/office/drawing/2014/main" id="{CEA177AC-3DC0-4CC4-880D-17CC0DE669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4" name="TextBox 4313">
          <a:extLst>
            <a:ext uri="{FF2B5EF4-FFF2-40B4-BE49-F238E27FC236}">
              <a16:creationId xmlns:a16="http://schemas.microsoft.com/office/drawing/2014/main" id="{FF3D3DB1-DCC4-4B95-B177-C32292C5FD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5" name="TextBox 4314">
          <a:extLst>
            <a:ext uri="{FF2B5EF4-FFF2-40B4-BE49-F238E27FC236}">
              <a16:creationId xmlns:a16="http://schemas.microsoft.com/office/drawing/2014/main" id="{F5AE5B6C-3931-4E0B-8FCF-BD6C32C0EB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6" name="TextBox 4315">
          <a:extLst>
            <a:ext uri="{FF2B5EF4-FFF2-40B4-BE49-F238E27FC236}">
              <a16:creationId xmlns:a16="http://schemas.microsoft.com/office/drawing/2014/main" id="{D45250F7-2F0C-4CC1-9166-0A3FA51BAF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17" name="TextBox 4316">
          <a:extLst>
            <a:ext uri="{FF2B5EF4-FFF2-40B4-BE49-F238E27FC236}">
              <a16:creationId xmlns:a16="http://schemas.microsoft.com/office/drawing/2014/main" id="{371E6F57-8092-42CC-887D-E259B7915512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18" name="TextBox 4317">
          <a:extLst>
            <a:ext uri="{FF2B5EF4-FFF2-40B4-BE49-F238E27FC236}">
              <a16:creationId xmlns:a16="http://schemas.microsoft.com/office/drawing/2014/main" id="{06B08D10-3CA9-432E-96FE-1E06A69D313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19" name="TextBox 4318">
          <a:extLst>
            <a:ext uri="{FF2B5EF4-FFF2-40B4-BE49-F238E27FC236}">
              <a16:creationId xmlns:a16="http://schemas.microsoft.com/office/drawing/2014/main" id="{D517974D-A8C3-43B1-862B-5B3291C994B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0" name="TextBox 4319">
          <a:extLst>
            <a:ext uri="{FF2B5EF4-FFF2-40B4-BE49-F238E27FC236}">
              <a16:creationId xmlns:a16="http://schemas.microsoft.com/office/drawing/2014/main" id="{A22736D2-ECEC-4A30-B416-910CED733D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1" name="TextBox 4320">
          <a:extLst>
            <a:ext uri="{FF2B5EF4-FFF2-40B4-BE49-F238E27FC236}">
              <a16:creationId xmlns:a16="http://schemas.microsoft.com/office/drawing/2014/main" id="{90FC3CF7-5DF8-4E73-B033-851A4465A0A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2" name="TextBox 4321">
          <a:extLst>
            <a:ext uri="{FF2B5EF4-FFF2-40B4-BE49-F238E27FC236}">
              <a16:creationId xmlns:a16="http://schemas.microsoft.com/office/drawing/2014/main" id="{540C2570-FD9A-4E0F-8075-03BC223ADC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3" name="TextBox 4322">
          <a:extLst>
            <a:ext uri="{FF2B5EF4-FFF2-40B4-BE49-F238E27FC236}">
              <a16:creationId xmlns:a16="http://schemas.microsoft.com/office/drawing/2014/main" id="{B47A70C4-CAD6-4F49-928B-99109D0854E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4" name="TextBox 4323">
          <a:extLst>
            <a:ext uri="{FF2B5EF4-FFF2-40B4-BE49-F238E27FC236}">
              <a16:creationId xmlns:a16="http://schemas.microsoft.com/office/drawing/2014/main" id="{2F184A8D-A4EC-4280-8419-45491EC40C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5" name="TextBox 4324">
          <a:extLst>
            <a:ext uri="{FF2B5EF4-FFF2-40B4-BE49-F238E27FC236}">
              <a16:creationId xmlns:a16="http://schemas.microsoft.com/office/drawing/2014/main" id="{F721748A-78D8-400A-8BBF-E557154AE86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26" name="TextBox 4325">
          <a:extLst>
            <a:ext uri="{FF2B5EF4-FFF2-40B4-BE49-F238E27FC236}">
              <a16:creationId xmlns:a16="http://schemas.microsoft.com/office/drawing/2014/main" id="{A97CC759-0048-420B-8C1D-8BEA17BD102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7" name="TextBox 250">
          <a:extLst>
            <a:ext uri="{FF2B5EF4-FFF2-40B4-BE49-F238E27FC236}">
              <a16:creationId xmlns:a16="http://schemas.microsoft.com/office/drawing/2014/main" id="{FD78DBE2-F64B-449E-B968-7E37E778C4D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8" name="TextBox 251">
          <a:extLst>
            <a:ext uri="{FF2B5EF4-FFF2-40B4-BE49-F238E27FC236}">
              <a16:creationId xmlns:a16="http://schemas.microsoft.com/office/drawing/2014/main" id="{AC56CD54-0ABB-4E93-994D-02E37B443B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29" name="TextBox 501">
          <a:extLst>
            <a:ext uri="{FF2B5EF4-FFF2-40B4-BE49-F238E27FC236}">
              <a16:creationId xmlns:a16="http://schemas.microsoft.com/office/drawing/2014/main" id="{56226FEA-16B8-472A-B848-0C0C5A189A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0" name="TextBox 502">
          <a:extLst>
            <a:ext uri="{FF2B5EF4-FFF2-40B4-BE49-F238E27FC236}">
              <a16:creationId xmlns:a16="http://schemas.microsoft.com/office/drawing/2014/main" id="{801E2C06-6209-4B75-8975-1E2F5F29A40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1" name="TextBox 504">
          <a:extLst>
            <a:ext uri="{FF2B5EF4-FFF2-40B4-BE49-F238E27FC236}">
              <a16:creationId xmlns:a16="http://schemas.microsoft.com/office/drawing/2014/main" id="{3B6B91E1-C158-4E0D-8468-B796526010B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2" name="TextBox 505">
          <a:extLst>
            <a:ext uri="{FF2B5EF4-FFF2-40B4-BE49-F238E27FC236}">
              <a16:creationId xmlns:a16="http://schemas.microsoft.com/office/drawing/2014/main" id="{A99FD15C-4FDE-4A08-ADB9-EB35D0FE0E0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3" name="TextBox 506">
          <a:extLst>
            <a:ext uri="{FF2B5EF4-FFF2-40B4-BE49-F238E27FC236}">
              <a16:creationId xmlns:a16="http://schemas.microsoft.com/office/drawing/2014/main" id="{0D7399B7-2AE7-49D6-8E04-1C775E0AC7B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4" name="TextBox 507">
          <a:extLst>
            <a:ext uri="{FF2B5EF4-FFF2-40B4-BE49-F238E27FC236}">
              <a16:creationId xmlns:a16="http://schemas.microsoft.com/office/drawing/2014/main" id="{50FFA562-46C5-4581-AA4A-DF73514D7B1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5" name="TextBox 508">
          <a:extLst>
            <a:ext uri="{FF2B5EF4-FFF2-40B4-BE49-F238E27FC236}">
              <a16:creationId xmlns:a16="http://schemas.microsoft.com/office/drawing/2014/main" id="{96680717-1905-4D2A-A34A-C1E835D587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6" name="TextBox 509">
          <a:extLst>
            <a:ext uri="{FF2B5EF4-FFF2-40B4-BE49-F238E27FC236}">
              <a16:creationId xmlns:a16="http://schemas.microsoft.com/office/drawing/2014/main" id="{7D8E4FF1-434E-4A81-96F1-6EE8BF6343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7" name="TextBox 510">
          <a:extLst>
            <a:ext uri="{FF2B5EF4-FFF2-40B4-BE49-F238E27FC236}">
              <a16:creationId xmlns:a16="http://schemas.microsoft.com/office/drawing/2014/main" id="{0CC2FE20-7C64-4DF7-849F-9A8989B1F8A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8" name="TextBox 511">
          <a:extLst>
            <a:ext uri="{FF2B5EF4-FFF2-40B4-BE49-F238E27FC236}">
              <a16:creationId xmlns:a16="http://schemas.microsoft.com/office/drawing/2014/main" id="{B558714F-416E-46CF-9D8D-81E8B2CFEC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39" name="TextBox 512">
          <a:extLst>
            <a:ext uri="{FF2B5EF4-FFF2-40B4-BE49-F238E27FC236}">
              <a16:creationId xmlns:a16="http://schemas.microsoft.com/office/drawing/2014/main" id="{E5F797D8-3E7E-43FC-819E-D32B0FC6AF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0" name="TextBox 513">
          <a:extLst>
            <a:ext uri="{FF2B5EF4-FFF2-40B4-BE49-F238E27FC236}">
              <a16:creationId xmlns:a16="http://schemas.microsoft.com/office/drawing/2014/main" id="{DE239301-22D4-44CE-BA81-FC994EA428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1" name="TextBox 514">
          <a:extLst>
            <a:ext uri="{FF2B5EF4-FFF2-40B4-BE49-F238E27FC236}">
              <a16:creationId xmlns:a16="http://schemas.microsoft.com/office/drawing/2014/main" id="{06017322-08E0-495E-87EA-6DCE1CE978C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2" name="TextBox 515">
          <a:extLst>
            <a:ext uri="{FF2B5EF4-FFF2-40B4-BE49-F238E27FC236}">
              <a16:creationId xmlns:a16="http://schemas.microsoft.com/office/drawing/2014/main" id="{B057943A-D3F6-4B9D-8B1F-B4F10585B04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3" name="TextBox 516">
          <a:extLst>
            <a:ext uri="{FF2B5EF4-FFF2-40B4-BE49-F238E27FC236}">
              <a16:creationId xmlns:a16="http://schemas.microsoft.com/office/drawing/2014/main" id="{6B1F14B6-C5C0-4068-B43B-FFF3A7975A5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4" name="TextBox 517">
          <a:extLst>
            <a:ext uri="{FF2B5EF4-FFF2-40B4-BE49-F238E27FC236}">
              <a16:creationId xmlns:a16="http://schemas.microsoft.com/office/drawing/2014/main" id="{8D55C964-3435-4350-B8EB-2043F6A6DC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5" name="TextBox 518">
          <a:extLst>
            <a:ext uri="{FF2B5EF4-FFF2-40B4-BE49-F238E27FC236}">
              <a16:creationId xmlns:a16="http://schemas.microsoft.com/office/drawing/2014/main" id="{08F51F7C-A6E5-40FE-930B-64B1D45BB9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6" name="TextBox 519">
          <a:extLst>
            <a:ext uri="{FF2B5EF4-FFF2-40B4-BE49-F238E27FC236}">
              <a16:creationId xmlns:a16="http://schemas.microsoft.com/office/drawing/2014/main" id="{82BB3ECE-196A-4360-ADAE-3FF4BD0876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7" name="TextBox 520">
          <a:extLst>
            <a:ext uri="{FF2B5EF4-FFF2-40B4-BE49-F238E27FC236}">
              <a16:creationId xmlns:a16="http://schemas.microsoft.com/office/drawing/2014/main" id="{C988A3DE-3166-4C93-8528-1FA1B3686A4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8" name="TextBox 521">
          <a:extLst>
            <a:ext uri="{FF2B5EF4-FFF2-40B4-BE49-F238E27FC236}">
              <a16:creationId xmlns:a16="http://schemas.microsoft.com/office/drawing/2014/main" id="{014359CB-7B17-432B-9203-527CD04F8A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49" name="TextBox 522">
          <a:extLst>
            <a:ext uri="{FF2B5EF4-FFF2-40B4-BE49-F238E27FC236}">
              <a16:creationId xmlns:a16="http://schemas.microsoft.com/office/drawing/2014/main" id="{1C1406B3-B55E-423F-B88C-CFCD1ADEFAD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0" name="TextBox 523">
          <a:extLst>
            <a:ext uri="{FF2B5EF4-FFF2-40B4-BE49-F238E27FC236}">
              <a16:creationId xmlns:a16="http://schemas.microsoft.com/office/drawing/2014/main" id="{331129B9-6489-4063-9466-8E4386DC14B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1" name="TextBox 524">
          <a:extLst>
            <a:ext uri="{FF2B5EF4-FFF2-40B4-BE49-F238E27FC236}">
              <a16:creationId xmlns:a16="http://schemas.microsoft.com/office/drawing/2014/main" id="{528A8800-CD2F-438C-85EA-F62B812653B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2" name="TextBox 525">
          <a:extLst>
            <a:ext uri="{FF2B5EF4-FFF2-40B4-BE49-F238E27FC236}">
              <a16:creationId xmlns:a16="http://schemas.microsoft.com/office/drawing/2014/main" id="{B264B653-9E84-4AE9-917B-D26EA8435A0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3" name="TextBox 526">
          <a:extLst>
            <a:ext uri="{FF2B5EF4-FFF2-40B4-BE49-F238E27FC236}">
              <a16:creationId xmlns:a16="http://schemas.microsoft.com/office/drawing/2014/main" id="{15D92808-432D-4196-AA1B-EB1A09166C7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4" name="TextBox 527">
          <a:extLst>
            <a:ext uri="{FF2B5EF4-FFF2-40B4-BE49-F238E27FC236}">
              <a16:creationId xmlns:a16="http://schemas.microsoft.com/office/drawing/2014/main" id="{3F8C0AB4-1E0E-4ACC-8B66-EF3DE7384FE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5" name="TextBox 528">
          <a:extLst>
            <a:ext uri="{FF2B5EF4-FFF2-40B4-BE49-F238E27FC236}">
              <a16:creationId xmlns:a16="http://schemas.microsoft.com/office/drawing/2014/main" id="{0EE39DA1-B24C-4050-85B7-57EC7FF8C88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6" name="TextBox 529">
          <a:extLst>
            <a:ext uri="{FF2B5EF4-FFF2-40B4-BE49-F238E27FC236}">
              <a16:creationId xmlns:a16="http://schemas.microsoft.com/office/drawing/2014/main" id="{3644896D-0D22-4913-8FC7-05C19C7F26A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57" name="TextBox 530">
          <a:extLst>
            <a:ext uri="{FF2B5EF4-FFF2-40B4-BE49-F238E27FC236}">
              <a16:creationId xmlns:a16="http://schemas.microsoft.com/office/drawing/2014/main" id="{8234A912-0883-490D-A11C-F1810959CD1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58" name="TextBox 531">
          <a:extLst>
            <a:ext uri="{FF2B5EF4-FFF2-40B4-BE49-F238E27FC236}">
              <a16:creationId xmlns:a16="http://schemas.microsoft.com/office/drawing/2014/main" id="{BDD8CA91-BD49-4F0A-94EC-DCD682F6200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59" name="TextBox 532">
          <a:extLst>
            <a:ext uri="{FF2B5EF4-FFF2-40B4-BE49-F238E27FC236}">
              <a16:creationId xmlns:a16="http://schemas.microsoft.com/office/drawing/2014/main" id="{235F1D45-7A3E-4CC8-833F-0DFA6DD4EED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0" name="TextBox 284">
          <a:extLst>
            <a:ext uri="{FF2B5EF4-FFF2-40B4-BE49-F238E27FC236}">
              <a16:creationId xmlns:a16="http://schemas.microsoft.com/office/drawing/2014/main" id="{5D54D1DF-9F3D-4096-8C50-0FE290A019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1" name="TextBox 285">
          <a:extLst>
            <a:ext uri="{FF2B5EF4-FFF2-40B4-BE49-F238E27FC236}">
              <a16:creationId xmlns:a16="http://schemas.microsoft.com/office/drawing/2014/main" id="{877EDA1D-5E04-45B6-B34C-077AB0DD59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2" name="TextBox 286">
          <a:extLst>
            <a:ext uri="{FF2B5EF4-FFF2-40B4-BE49-F238E27FC236}">
              <a16:creationId xmlns:a16="http://schemas.microsoft.com/office/drawing/2014/main" id="{833B2727-BBEF-4564-8703-534C1D68F43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3" name="TextBox 287">
          <a:extLst>
            <a:ext uri="{FF2B5EF4-FFF2-40B4-BE49-F238E27FC236}">
              <a16:creationId xmlns:a16="http://schemas.microsoft.com/office/drawing/2014/main" id="{DBF9D18D-1B7E-4B92-A4FC-4BAB5D5B0D0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4" name="TextBox 288">
          <a:extLst>
            <a:ext uri="{FF2B5EF4-FFF2-40B4-BE49-F238E27FC236}">
              <a16:creationId xmlns:a16="http://schemas.microsoft.com/office/drawing/2014/main" id="{1FC91446-60EF-41DF-9D4B-F4DC2F06690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5" name="TextBox 289">
          <a:extLst>
            <a:ext uri="{FF2B5EF4-FFF2-40B4-BE49-F238E27FC236}">
              <a16:creationId xmlns:a16="http://schemas.microsoft.com/office/drawing/2014/main" id="{3224DF4A-DDBC-4C22-A9B6-B7C5FBD19E9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66" name="TextBox 290">
          <a:extLst>
            <a:ext uri="{FF2B5EF4-FFF2-40B4-BE49-F238E27FC236}">
              <a16:creationId xmlns:a16="http://schemas.microsoft.com/office/drawing/2014/main" id="{8609E196-610E-490C-A650-8000EEE2CEB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7" name="TextBox 4366">
          <a:extLst>
            <a:ext uri="{FF2B5EF4-FFF2-40B4-BE49-F238E27FC236}">
              <a16:creationId xmlns:a16="http://schemas.microsoft.com/office/drawing/2014/main" id="{0E552051-643E-4061-AA5F-998933B0745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8" name="TextBox 4367">
          <a:extLst>
            <a:ext uri="{FF2B5EF4-FFF2-40B4-BE49-F238E27FC236}">
              <a16:creationId xmlns:a16="http://schemas.microsoft.com/office/drawing/2014/main" id="{29D27DED-2A81-4418-962A-CAE3EE9178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69" name="TextBox 250">
          <a:extLst>
            <a:ext uri="{FF2B5EF4-FFF2-40B4-BE49-F238E27FC236}">
              <a16:creationId xmlns:a16="http://schemas.microsoft.com/office/drawing/2014/main" id="{7A1A0999-7DF5-4BA4-A5D9-DC747E512E4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0" name="TextBox 501">
          <a:extLst>
            <a:ext uri="{FF2B5EF4-FFF2-40B4-BE49-F238E27FC236}">
              <a16:creationId xmlns:a16="http://schemas.microsoft.com/office/drawing/2014/main" id="{6BA9D467-A89C-4F4E-B6A3-D5FB77F52F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1" name="TextBox 4370">
          <a:extLst>
            <a:ext uri="{FF2B5EF4-FFF2-40B4-BE49-F238E27FC236}">
              <a16:creationId xmlns:a16="http://schemas.microsoft.com/office/drawing/2014/main" id="{6B9061A6-63E0-4CA3-9D94-AC16ADE70C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2" name="TextBox 4371">
          <a:extLst>
            <a:ext uri="{FF2B5EF4-FFF2-40B4-BE49-F238E27FC236}">
              <a16:creationId xmlns:a16="http://schemas.microsoft.com/office/drawing/2014/main" id="{F8960A72-4C06-4F1B-948A-1B3B6879705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3" name="TextBox 4372">
          <a:extLst>
            <a:ext uri="{FF2B5EF4-FFF2-40B4-BE49-F238E27FC236}">
              <a16:creationId xmlns:a16="http://schemas.microsoft.com/office/drawing/2014/main" id="{AE6052AC-BFBD-4ABB-BCD1-9609A41E58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4" name="TextBox 4373">
          <a:extLst>
            <a:ext uri="{FF2B5EF4-FFF2-40B4-BE49-F238E27FC236}">
              <a16:creationId xmlns:a16="http://schemas.microsoft.com/office/drawing/2014/main" id="{2427AC5D-22C5-44F4-91CB-94A63AEC96D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5" name="TextBox 4374">
          <a:extLst>
            <a:ext uri="{FF2B5EF4-FFF2-40B4-BE49-F238E27FC236}">
              <a16:creationId xmlns:a16="http://schemas.microsoft.com/office/drawing/2014/main" id="{922A5CC7-D5C4-4292-A5FC-968A4C7D3C5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6" name="TextBox 4375">
          <a:extLst>
            <a:ext uri="{FF2B5EF4-FFF2-40B4-BE49-F238E27FC236}">
              <a16:creationId xmlns:a16="http://schemas.microsoft.com/office/drawing/2014/main" id="{D1723D5C-A6A5-40D7-ADDE-FE4CBA4501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7" name="TextBox 4376">
          <a:extLst>
            <a:ext uri="{FF2B5EF4-FFF2-40B4-BE49-F238E27FC236}">
              <a16:creationId xmlns:a16="http://schemas.microsoft.com/office/drawing/2014/main" id="{5AA1A7BE-D5F4-4672-93D5-48E6FC2B5B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8" name="TextBox 4377">
          <a:extLst>
            <a:ext uri="{FF2B5EF4-FFF2-40B4-BE49-F238E27FC236}">
              <a16:creationId xmlns:a16="http://schemas.microsoft.com/office/drawing/2014/main" id="{48AFC6F9-A005-4917-81C4-A325437DD1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79" name="TextBox 4378">
          <a:extLst>
            <a:ext uri="{FF2B5EF4-FFF2-40B4-BE49-F238E27FC236}">
              <a16:creationId xmlns:a16="http://schemas.microsoft.com/office/drawing/2014/main" id="{5948654C-5ABD-450E-930A-CBA02788645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0" name="TextBox 4379">
          <a:extLst>
            <a:ext uri="{FF2B5EF4-FFF2-40B4-BE49-F238E27FC236}">
              <a16:creationId xmlns:a16="http://schemas.microsoft.com/office/drawing/2014/main" id="{2B59AC85-27BB-4674-9331-BF997F55AFB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1" name="TextBox 4380">
          <a:extLst>
            <a:ext uri="{FF2B5EF4-FFF2-40B4-BE49-F238E27FC236}">
              <a16:creationId xmlns:a16="http://schemas.microsoft.com/office/drawing/2014/main" id="{28CAADE8-35A9-4A3A-914A-BD46414F59A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2" name="TextBox 4381">
          <a:extLst>
            <a:ext uri="{FF2B5EF4-FFF2-40B4-BE49-F238E27FC236}">
              <a16:creationId xmlns:a16="http://schemas.microsoft.com/office/drawing/2014/main" id="{99E426E2-FB88-4B45-B10D-0E9C698C6B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3" name="TextBox 4382">
          <a:extLst>
            <a:ext uri="{FF2B5EF4-FFF2-40B4-BE49-F238E27FC236}">
              <a16:creationId xmlns:a16="http://schemas.microsoft.com/office/drawing/2014/main" id="{4498B33E-38F5-463C-8D63-2CF3B4CD20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4" name="TextBox 4383">
          <a:extLst>
            <a:ext uri="{FF2B5EF4-FFF2-40B4-BE49-F238E27FC236}">
              <a16:creationId xmlns:a16="http://schemas.microsoft.com/office/drawing/2014/main" id="{B48B642D-630A-44B6-90DE-B01306E023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5" name="TextBox 4384">
          <a:extLst>
            <a:ext uri="{FF2B5EF4-FFF2-40B4-BE49-F238E27FC236}">
              <a16:creationId xmlns:a16="http://schemas.microsoft.com/office/drawing/2014/main" id="{EE607DAB-E44B-4DB1-9E12-5951E63CE82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386" name="TextBox 4385">
          <a:extLst>
            <a:ext uri="{FF2B5EF4-FFF2-40B4-BE49-F238E27FC236}">
              <a16:creationId xmlns:a16="http://schemas.microsoft.com/office/drawing/2014/main" id="{164CDAB1-E84B-4197-A196-42C5289B817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7" name="TextBox 4386">
          <a:extLst>
            <a:ext uri="{FF2B5EF4-FFF2-40B4-BE49-F238E27FC236}">
              <a16:creationId xmlns:a16="http://schemas.microsoft.com/office/drawing/2014/main" id="{A859293A-3F74-4374-BA8F-5A1397B0376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8" name="TextBox 251">
          <a:extLst>
            <a:ext uri="{FF2B5EF4-FFF2-40B4-BE49-F238E27FC236}">
              <a16:creationId xmlns:a16="http://schemas.microsoft.com/office/drawing/2014/main" id="{6CD59FB1-8D3E-4C1C-9838-279E93B43EA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89" name="TextBox 502">
          <a:extLst>
            <a:ext uri="{FF2B5EF4-FFF2-40B4-BE49-F238E27FC236}">
              <a16:creationId xmlns:a16="http://schemas.microsoft.com/office/drawing/2014/main" id="{C422C5EB-0C55-4A47-958E-26D628F5031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0" name="TextBox 505">
          <a:extLst>
            <a:ext uri="{FF2B5EF4-FFF2-40B4-BE49-F238E27FC236}">
              <a16:creationId xmlns:a16="http://schemas.microsoft.com/office/drawing/2014/main" id="{AFC31157-DD5A-4A67-9D21-461E3C9EF9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1" name="TextBox 507">
          <a:extLst>
            <a:ext uri="{FF2B5EF4-FFF2-40B4-BE49-F238E27FC236}">
              <a16:creationId xmlns:a16="http://schemas.microsoft.com/office/drawing/2014/main" id="{A836DEAD-DE2C-4190-A704-17BC5813B5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2" name="TextBox 509">
          <a:extLst>
            <a:ext uri="{FF2B5EF4-FFF2-40B4-BE49-F238E27FC236}">
              <a16:creationId xmlns:a16="http://schemas.microsoft.com/office/drawing/2014/main" id="{9E420900-3626-4796-9F42-D37E4C0BCF1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3" name="TextBox 511">
          <a:extLst>
            <a:ext uri="{FF2B5EF4-FFF2-40B4-BE49-F238E27FC236}">
              <a16:creationId xmlns:a16="http://schemas.microsoft.com/office/drawing/2014/main" id="{66AE4BDF-072D-4F25-99BD-B57D3C04BD3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4" name="TextBox 513">
          <a:extLst>
            <a:ext uri="{FF2B5EF4-FFF2-40B4-BE49-F238E27FC236}">
              <a16:creationId xmlns:a16="http://schemas.microsoft.com/office/drawing/2014/main" id="{F00ADC78-0A66-4AB1-B349-407A7AF40D7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5" name="TextBox 515">
          <a:extLst>
            <a:ext uri="{FF2B5EF4-FFF2-40B4-BE49-F238E27FC236}">
              <a16:creationId xmlns:a16="http://schemas.microsoft.com/office/drawing/2014/main" id="{43A998A9-D194-496B-BA27-66D158AF13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6" name="TextBox 517">
          <a:extLst>
            <a:ext uri="{FF2B5EF4-FFF2-40B4-BE49-F238E27FC236}">
              <a16:creationId xmlns:a16="http://schemas.microsoft.com/office/drawing/2014/main" id="{772F9C47-7F13-48BF-8950-913120277A3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7" name="TextBox 519">
          <a:extLst>
            <a:ext uri="{FF2B5EF4-FFF2-40B4-BE49-F238E27FC236}">
              <a16:creationId xmlns:a16="http://schemas.microsoft.com/office/drawing/2014/main" id="{80205229-2947-41FD-A546-6C68CC5E606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8" name="TextBox 521">
          <a:extLst>
            <a:ext uri="{FF2B5EF4-FFF2-40B4-BE49-F238E27FC236}">
              <a16:creationId xmlns:a16="http://schemas.microsoft.com/office/drawing/2014/main" id="{1E35C16A-ED9A-4C04-A1E2-264A7A2FC73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399" name="TextBox 523">
          <a:extLst>
            <a:ext uri="{FF2B5EF4-FFF2-40B4-BE49-F238E27FC236}">
              <a16:creationId xmlns:a16="http://schemas.microsoft.com/office/drawing/2014/main" id="{939C2204-AC91-48B4-B088-7AE51D0E15F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400" name="TextBox 525">
          <a:extLst>
            <a:ext uri="{FF2B5EF4-FFF2-40B4-BE49-F238E27FC236}">
              <a16:creationId xmlns:a16="http://schemas.microsoft.com/office/drawing/2014/main" id="{D6A6C777-D38D-4561-B903-4C2B0568AF8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401" name="TextBox 527">
          <a:extLst>
            <a:ext uri="{FF2B5EF4-FFF2-40B4-BE49-F238E27FC236}">
              <a16:creationId xmlns:a16="http://schemas.microsoft.com/office/drawing/2014/main" id="{CA104DF3-4733-4A8F-B043-663D0997109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402" name="TextBox 529">
          <a:extLst>
            <a:ext uri="{FF2B5EF4-FFF2-40B4-BE49-F238E27FC236}">
              <a16:creationId xmlns:a16="http://schemas.microsoft.com/office/drawing/2014/main" id="{53DF9F9D-E83A-4609-A79E-C84A33E28A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403" name="TextBox 531">
          <a:extLst>
            <a:ext uri="{FF2B5EF4-FFF2-40B4-BE49-F238E27FC236}">
              <a16:creationId xmlns:a16="http://schemas.microsoft.com/office/drawing/2014/main" id="{351BE94E-F8A4-428E-89E4-EA583B7FCC0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404" name="TextBox 532">
          <a:extLst>
            <a:ext uri="{FF2B5EF4-FFF2-40B4-BE49-F238E27FC236}">
              <a16:creationId xmlns:a16="http://schemas.microsoft.com/office/drawing/2014/main" id="{CEED1593-D4AC-4D86-BA47-35363042F0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05" name="TextBox 4404">
          <a:extLst>
            <a:ext uri="{FF2B5EF4-FFF2-40B4-BE49-F238E27FC236}">
              <a16:creationId xmlns:a16="http://schemas.microsoft.com/office/drawing/2014/main" id="{70D9E09F-59CE-432F-A064-DC97E4242A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06" name="TextBox 4405">
          <a:extLst>
            <a:ext uri="{FF2B5EF4-FFF2-40B4-BE49-F238E27FC236}">
              <a16:creationId xmlns:a16="http://schemas.microsoft.com/office/drawing/2014/main" id="{EA1B5BDA-ED42-470B-B645-DE4CF99C3D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07" name="TextBox 4406">
          <a:extLst>
            <a:ext uri="{FF2B5EF4-FFF2-40B4-BE49-F238E27FC236}">
              <a16:creationId xmlns:a16="http://schemas.microsoft.com/office/drawing/2014/main" id="{4642CAEB-EDDB-4C70-B37A-03EEF57CE0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08" name="TextBox 4407">
          <a:extLst>
            <a:ext uri="{FF2B5EF4-FFF2-40B4-BE49-F238E27FC236}">
              <a16:creationId xmlns:a16="http://schemas.microsoft.com/office/drawing/2014/main" id="{AB3E88CC-FB0C-416D-9FB9-1CDB7326833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09" name="TextBox 4408">
          <a:extLst>
            <a:ext uri="{FF2B5EF4-FFF2-40B4-BE49-F238E27FC236}">
              <a16:creationId xmlns:a16="http://schemas.microsoft.com/office/drawing/2014/main" id="{9FEA8778-9D7D-46ED-885B-09403296A5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0" name="TextBox 4409">
          <a:extLst>
            <a:ext uri="{FF2B5EF4-FFF2-40B4-BE49-F238E27FC236}">
              <a16:creationId xmlns:a16="http://schemas.microsoft.com/office/drawing/2014/main" id="{4852F485-A7E1-45F3-8E6A-6140C6F9E0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1" name="TextBox 4410">
          <a:extLst>
            <a:ext uri="{FF2B5EF4-FFF2-40B4-BE49-F238E27FC236}">
              <a16:creationId xmlns:a16="http://schemas.microsoft.com/office/drawing/2014/main" id="{16667552-5163-4339-AD6D-FFD6B4A8AF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2" name="TextBox 4411">
          <a:extLst>
            <a:ext uri="{FF2B5EF4-FFF2-40B4-BE49-F238E27FC236}">
              <a16:creationId xmlns:a16="http://schemas.microsoft.com/office/drawing/2014/main" id="{34E79C1C-C0E6-412F-868F-BF10C693864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3" name="TextBox 4412">
          <a:extLst>
            <a:ext uri="{FF2B5EF4-FFF2-40B4-BE49-F238E27FC236}">
              <a16:creationId xmlns:a16="http://schemas.microsoft.com/office/drawing/2014/main" id="{11CAC801-C539-4604-AA78-E8931DB4FC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4" name="TextBox 4413">
          <a:extLst>
            <a:ext uri="{FF2B5EF4-FFF2-40B4-BE49-F238E27FC236}">
              <a16:creationId xmlns:a16="http://schemas.microsoft.com/office/drawing/2014/main" id="{D0F5764E-1475-452E-8400-52A853B719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5" name="TextBox 4414">
          <a:extLst>
            <a:ext uri="{FF2B5EF4-FFF2-40B4-BE49-F238E27FC236}">
              <a16:creationId xmlns:a16="http://schemas.microsoft.com/office/drawing/2014/main" id="{DED4F663-6D8B-46E4-914A-A2333B62E4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6" name="TextBox 4415">
          <a:extLst>
            <a:ext uri="{FF2B5EF4-FFF2-40B4-BE49-F238E27FC236}">
              <a16:creationId xmlns:a16="http://schemas.microsoft.com/office/drawing/2014/main" id="{3C0B5E96-C175-4B6C-AEF0-F9BAFE8B1C8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7" name="TextBox 4416">
          <a:extLst>
            <a:ext uri="{FF2B5EF4-FFF2-40B4-BE49-F238E27FC236}">
              <a16:creationId xmlns:a16="http://schemas.microsoft.com/office/drawing/2014/main" id="{EF937CD3-9D55-4811-8A10-08C86EB0DF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8" name="TextBox 4417">
          <a:extLst>
            <a:ext uri="{FF2B5EF4-FFF2-40B4-BE49-F238E27FC236}">
              <a16:creationId xmlns:a16="http://schemas.microsoft.com/office/drawing/2014/main" id="{8151973D-BC00-4A01-8ED7-6BD1A6C064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19" name="TextBox 4418">
          <a:extLst>
            <a:ext uri="{FF2B5EF4-FFF2-40B4-BE49-F238E27FC236}">
              <a16:creationId xmlns:a16="http://schemas.microsoft.com/office/drawing/2014/main" id="{1FFCA320-8849-41A8-BE8D-F39BDB9A1D5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0" name="TextBox 4419">
          <a:extLst>
            <a:ext uri="{FF2B5EF4-FFF2-40B4-BE49-F238E27FC236}">
              <a16:creationId xmlns:a16="http://schemas.microsoft.com/office/drawing/2014/main" id="{C8CE31D0-6837-4564-9B28-6891A188E0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1" name="TextBox 4420">
          <a:extLst>
            <a:ext uri="{FF2B5EF4-FFF2-40B4-BE49-F238E27FC236}">
              <a16:creationId xmlns:a16="http://schemas.microsoft.com/office/drawing/2014/main" id="{6DA0EFBC-282E-4542-A03B-49C5813DE8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2" name="TextBox 4421">
          <a:extLst>
            <a:ext uri="{FF2B5EF4-FFF2-40B4-BE49-F238E27FC236}">
              <a16:creationId xmlns:a16="http://schemas.microsoft.com/office/drawing/2014/main" id="{5526A991-92FA-423B-AAD7-82AF1611E96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3" name="TextBox 4422">
          <a:extLst>
            <a:ext uri="{FF2B5EF4-FFF2-40B4-BE49-F238E27FC236}">
              <a16:creationId xmlns:a16="http://schemas.microsoft.com/office/drawing/2014/main" id="{B64D5964-04C1-4A28-9D2C-C756D10B36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4" name="TextBox 4423">
          <a:extLst>
            <a:ext uri="{FF2B5EF4-FFF2-40B4-BE49-F238E27FC236}">
              <a16:creationId xmlns:a16="http://schemas.microsoft.com/office/drawing/2014/main" id="{5C3F2EA7-1A76-4EBE-9015-F6184AE200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5" name="TextBox 4424">
          <a:extLst>
            <a:ext uri="{FF2B5EF4-FFF2-40B4-BE49-F238E27FC236}">
              <a16:creationId xmlns:a16="http://schemas.microsoft.com/office/drawing/2014/main" id="{44A2DCE1-99A5-4843-89F3-39E3400B4E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6" name="TextBox 4425">
          <a:extLst>
            <a:ext uri="{FF2B5EF4-FFF2-40B4-BE49-F238E27FC236}">
              <a16:creationId xmlns:a16="http://schemas.microsoft.com/office/drawing/2014/main" id="{7BED587E-9D67-4482-9F33-EE03F981C75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27" name="TextBox 4426">
          <a:extLst>
            <a:ext uri="{FF2B5EF4-FFF2-40B4-BE49-F238E27FC236}">
              <a16:creationId xmlns:a16="http://schemas.microsoft.com/office/drawing/2014/main" id="{3A52D842-F15A-4404-A7A8-D4D8CE28BA8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28" name="TextBox 4427">
          <a:extLst>
            <a:ext uri="{FF2B5EF4-FFF2-40B4-BE49-F238E27FC236}">
              <a16:creationId xmlns:a16="http://schemas.microsoft.com/office/drawing/2014/main" id="{8AF23349-FA79-4F65-85BA-616B1D9FEB5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29" name="TextBox 4428">
          <a:extLst>
            <a:ext uri="{FF2B5EF4-FFF2-40B4-BE49-F238E27FC236}">
              <a16:creationId xmlns:a16="http://schemas.microsoft.com/office/drawing/2014/main" id="{BCC189FE-F9D2-4B05-90E1-BB97173572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0" name="TextBox 4429">
          <a:extLst>
            <a:ext uri="{FF2B5EF4-FFF2-40B4-BE49-F238E27FC236}">
              <a16:creationId xmlns:a16="http://schemas.microsoft.com/office/drawing/2014/main" id="{C559EBA0-AA92-4196-BEEE-959B77F9CA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31" name="TextBox 4430">
          <a:extLst>
            <a:ext uri="{FF2B5EF4-FFF2-40B4-BE49-F238E27FC236}">
              <a16:creationId xmlns:a16="http://schemas.microsoft.com/office/drawing/2014/main" id="{046957F6-78FF-4904-A320-E0DEDFBF9E1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32" name="TextBox 4431">
          <a:extLst>
            <a:ext uri="{FF2B5EF4-FFF2-40B4-BE49-F238E27FC236}">
              <a16:creationId xmlns:a16="http://schemas.microsoft.com/office/drawing/2014/main" id="{C4737F82-3E23-47D0-BE0D-316B44CF701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3" name="TextBox 4432">
          <a:extLst>
            <a:ext uri="{FF2B5EF4-FFF2-40B4-BE49-F238E27FC236}">
              <a16:creationId xmlns:a16="http://schemas.microsoft.com/office/drawing/2014/main" id="{85A2FC7F-7AD4-4424-BB12-1013B6C63E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4" name="TextBox 4433">
          <a:extLst>
            <a:ext uri="{FF2B5EF4-FFF2-40B4-BE49-F238E27FC236}">
              <a16:creationId xmlns:a16="http://schemas.microsoft.com/office/drawing/2014/main" id="{9F3E5476-70AA-43E6-BCD8-E79E22189F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35" name="TextBox 4434">
          <a:extLst>
            <a:ext uri="{FF2B5EF4-FFF2-40B4-BE49-F238E27FC236}">
              <a16:creationId xmlns:a16="http://schemas.microsoft.com/office/drawing/2014/main" id="{83C045D1-B91C-48CF-B1A8-4C2572C12FF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36" name="TextBox 4435">
          <a:extLst>
            <a:ext uri="{FF2B5EF4-FFF2-40B4-BE49-F238E27FC236}">
              <a16:creationId xmlns:a16="http://schemas.microsoft.com/office/drawing/2014/main" id="{10B77EB2-510A-48B5-9601-88C18DEF5E9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7" name="TextBox 4436">
          <a:extLst>
            <a:ext uri="{FF2B5EF4-FFF2-40B4-BE49-F238E27FC236}">
              <a16:creationId xmlns:a16="http://schemas.microsoft.com/office/drawing/2014/main" id="{42128044-D942-4051-8A52-8469687519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8" name="TextBox 4437">
          <a:extLst>
            <a:ext uri="{FF2B5EF4-FFF2-40B4-BE49-F238E27FC236}">
              <a16:creationId xmlns:a16="http://schemas.microsoft.com/office/drawing/2014/main" id="{47B8DAFC-68D2-4FB2-A83D-95994A073B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39" name="TextBox 4438">
          <a:extLst>
            <a:ext uri="{FF2B5EF4-FFF2-40B4-BE49-F238E27FC236}">
              <a16:creationId xmlns:a16="http://schemas.microsoft.com/office/drawing/2014/main" id="{F6017506-73BE-43AC-874A-4DE8DB944E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40" name="TextBox 4439">
          <a:extLst>
            <a:ext uri="{FF2B5EF4-FFF2-40B4-BE49-F238E27FC236}">
              <a16:creationId xmlns:a16="http://schemas.microsoft.com/office/drawing/2014/main" id="{B184A1E5-1239-4898-8A30-0DDCD25D877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1" name="TextBox 4440">
          <a:extLst>
            <a:ext uri="{FF2B5EF4-FFF2-40B4-BE49-F238E27FC236}">
              <a16:creationId xmlns:a16="http://schemas.microsoft.com/office/drawing/2014/main" id="{6F9D34F9-CCE3-48DA-80C1-6D38E1AC95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42" name="TextBox 4441">
          <a:extLst>
            <a:ext uri="{FF2B5EF4-FFF2-40B4-BE49-F238E27FC236}">
              <a16:creationId xmlns:a16="http://schemas.microsoft.com/office/drawing/2014/main" id="{60217EB9-0F4B-4E38-8911-2BD6C12F027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3" name="TextBox 4442">
          <a:extLst>
            <a:ext uri="{FF2B5EF4-FFF2-40B4-BE49-F238E27FC236}">
              <a16:creationId xmlns:a16="http://schemas.microsoft.com/office/drawing/2014/main" id="{1A71D5AB-98EA-4992-931A-3B6BFAA811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44" name="TextBox 4443">
          <a:extLst>
            <a:ext uri="{FF2B5EF4-FFF2-40B4-BE49-F238E27FC236}">
              <a16:creationId xmlns:a16="http://schemas.microsoft.com/office/drawing/2014/main" id="{8AE247C7-A0AF-455C-8A7E-625D3269E24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5" name="TextBox 250">
          <a:extLst>
            <a:ext uri="{FF2B5EF4-FFF2-40B4-BE49-F238E27FC236}">
              <a16:creationId xmlns:a16="http://schemas.microsoft.com/office/drawing/2014/main" id="{B6CD4E7E-A6A8-40F1-BF71-C9FD4864B2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6" name="TextBox 251">
          <a:extLst>
            <a:ext uri="{FF2B5EF4-FFF2-40B4-BE49-F238E27FC236}">
              <a16:creationId xmlns:a16="http://schemas.microsoft.com/office/drawing/2014/main" id="{A72466B5-5BA1-4CDA-98F7-04AC4DD0FE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7" name="TextBox 501">
          <a:extLst>
            <a:ext uri="{FF2B5EF4-FFF2-40B4-BE49-F238E27FC236}">
              <a16:creationId xmlns:a16="http://schemas.microsoft.com/office/drawing/2014/main" id="{FDCB949D-0B6B-4061-BF51-DBB7CC766F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8" name="TextBox 502">
          <a:extLst>
            <a:ext uri="{FF2B5EF4-FFF2-40B4-BE49-F238E27FC236}">
              <a16:creationId xmlns:a16="http://schemas.microsoft.com/office/drawing/2014/main" id="{6894ABA2-284F-4FDC-9A4F-47109038E8A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49" name="TextBox 504">
          <a:extLst>
            <a:ext uri="{FF2B5EF4-FFF2-40B4-BE49-F238E27FC236}">
              <a16:creationId xmlns:a16="http://schemas.microsoft.com/office/drawing/2014/main" id="{38DD908B-FFFD-4419-9445-E3458B0821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0" name="TextBox 505">
          <a:extLst>
            <a:ext uri="{FF2B5EF4-FFF2-40B4-BE49-F238E27FC236}">
              <a16:creationId xmlns:a16="http://schemas.microsoft.com/office/drawing/2014/main" id="{49496931-E1FB-4451-8689-4925FBEA03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1" name="TextBox 506">
          <a:extLst>
            <a:ext uri="{FF2B5EF4-FFF2-40B4-BE49-F238E27FC236}">
              <a16:creationId xmlns:a16="http://schemas.microsoft.com/office/drawing/2014/main" id="{C95D366C-D105-40A0-8CE6-9CBCF35814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2" name="TextBox 507">
          <a:extLst>
            <a:ext uri="{FF2B5EF4-FFF2-40B4-BE49-F238E27FC236}">
              <a16:creationId xmlns:a16="http://schemas.microsoft.com/office/drawing/2014/main" id="{E4BBFC75-89A8-4C1F-A0A2-246789ED51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3" name="TextBox 508">
          <a:extLst>
            <a:ext uri="{FF2B5EF4-FFF2-40B4-BE49-F238E27FC236}">
              <a16:creationId xmlns:a16="http://schemas.microsoft.com/office/drawing/2014/main" id="{46DDFD2E-A330-4879-B825-42835C7CDF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4" name="TextBox 509">
          <a:extLst>
            <a:ext uri="{FF2B5EF4-FFF2-40B4-BE49-F238E27FC236}">
              <a16:creationId xmlns:a16="http://schemas.microsoft.com/office/drawing/2014/main" id="{6F1B1448-40B5-4A14-AABC-D0F1D4E64D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5" name="TextBox 510">
          <a:extLst>
            <a:ext uri="{FF2B5EF4-FFF2-40B4-BE49-F238E27FC236}">
              <a16:creationId xmlns:a16="http://schemas.microsoft.com/office/drawing/2014/main" id="{252480D5-C90F-43F2-A21F-13CABA82EB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6" name="TextBox 511">
          <a:extLst>
            <a:ext uri="{FF2B5EF4-FFF2-40B4-BE49-F238E27FC236}">
              <a16:creationId xmlns:a16="http://schemas.microsoft.com/office/drawing/2014/main" id="{E4BF7D70-BFF9-442A-B838-4ABFFDFAB8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7" name="TextBox 512">
          <a:extLst>
            <a:ext uri="{FF2B5EF4-FFF2-40B4-BE49-F238E27FC236}">
              <a16:creationId xmlns:a16="http://schemas.microsoft.com/office/drawing/2014/main" id="{A9204DC3-3206-4463-A487-26DBD53EA5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8" name="TextBox 513">
          <a:extLst>
            <a:ext uri="{FF2B5EF4-FFF2-40B4-BE49-F238E27FC236}">
              <a16:creationId xmlns:a16="http://schemas.microsoft.com/office/drawing/2014/main" id="{325F3403-A6FE-4EFF-B12E-077127652E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59" name="TextBox 514">
          <a:extLst>
            <a:ext uri="{FF2B5EF4-FFF2-40B4-BE49-F238E27FC236}">
              <a16:creationId xmlns:a16="http://schemas.microsoft.com/office/drawing/2014/main" id="{657B8167-DC71-4F7E-BA7F-EBAA2C24F98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0" name="TextBox 515">
          <a:extLst>
            <a:ext uri="{FF2B5EF4-FFF2-40B4-BE49-F238E27FC236}">
              <a16:creationId xmlns:a16="http://schemas.microsoft.com/office/drawing/2014/main" id="{B04AA3A3-AE23-436E-8923-C6A2B5AE78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1" name="TextBox 516">
          <a:extLst>
            <a:ext uri="{FF2B5EF4-FFF2-40B4-BE49-F238E27FC236}">
              <a16:creationId xmlns:a16="http://schemas.microsoft.com/office/drawing/2014/main" id="{6E54F0BF-CCFA-45C5-8B7B-BE6AAC712E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2" name="TextBox 517">
          <a:extLst>
            <a:ext uri="{FF2B5EF4-FFF2-40B4-BE49-F238E27FC236}">
              <a16:creationId xmlns:a16="http://schemas.microsoft.com/office/drawing/2014/main" id="{61D17485-3052-4070-99F1-A4715DF4DA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3" name="TextBox 518">
          <a:extLst>
            <a:ext uri="{FF2B5EF4-FFF2-40B4-BE49-F238E27FC236}">
              <a16:creationId xmlns:a16="http://schemas.microsoft.com/office/drawing/2014/main" id="{3E0844DF-6DFB-4FA5-B380-BEDFA5C2DC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4" name="TextBox 519">
          <a:extLst>
            <a:ext uri="{FF2B5EF4-FFF2-40B4-BE49-F238E27FC236}">
              <a16:creationId xmlns:a16="http://schemas.microsoft.com/office/drawing/2014/main" id="{DB9D049C-95DF-47A2-BE09-4519A00C8C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5" name="TextBox 520">
          <a:extLst>
            <a:ext uri="{FF2B5EF4-FFF2-40B4-BE49-F238E27FC236}">
              <a16:creationId xmlns:a16="http://schemas.microsoft.com/office/drawing/2014/main" id="{968B84BB-026A-4605-92BC-775C988C5A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6" name="TextBox 521">
          <a:extLst>
            <a:ext uri="{FF2B5EF4-FFF2-40B4-BE49-F238E27FC236}">
              <a16:creationId xmlns:a16="http://schemas.microsoft.com/office/drawing/2014/main" id="{0A61DB13-93E6-436A-B3F7-826C918854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67" name="TextBox 522">
          <a:extLst>
            <a:ext uri="{FF2B5EF4-FFF2-40B4-BE49-F238E27FC236}">
              <a16:creationId xmlns:a16="http://schemas.microsoft.com/office/drawing/2014/main" id="{7E5EA7F1-816D-4EE6-9DB8-A86053FAE1A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68" name="TextBox 523">
          <a:extLst>
            <a:ext uri="{FF2B5EF4-FFF2-40B4-BE49-F238E27FC236}">
              <a16:creationId xmlns:a16="http://schemas.microsoft.com/office/drawing/2014/main" id="{0B983DEF-ECEB-4B03-8B79-9AA0DBEA982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69" name="TextBox 524">
          <a:extLst>
            <a:ext uri="{FF2B5EF4-FFF2-40B4-BE49-F238E27FC236}">
              <a16:creationId xmlns:a16="http://schemas.microsoft.com/office/drawing/2014/main" id="{2DF5FA9E-59D6-4F86-97D4-95E3700C37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0" name="TextBox 525">
          <a:extLst>
            <a:ext uri="{FF2B5EF4-FFF2-40B4-BE49-F238E27FC236}">
              <a16:creationId xmlns:a16="http://schemas.microsoft.com/office/drawing/2014/main" id="{C9FAA329-0D8C-4A35-A006-1B0D8E7596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71" name="TextBox 526">
          <a:extLst>
            <a:ext uri="{FF2B5EF4-FFF2-40B4-BE49-F238E27FC236}">
              <a16:creationId xmlns:a16="http://schemas.microsoft.com/office/drawing/2014/main" id="{1A8F4497-801F-44E1-BC76-E2C04BBBC80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72" name="TextBox 527">
          <a:extLst>
            <a:ext uri="{FF2B5EF4-FFF2-40B4-BE49-F238E27FC236}">
              <a16:creationId xmlns:a16="http://schemas.microsoft.com/office/drawing/2014/main" id="{B51AEEB7-CA73-4FBE-A6A1-BDE02AA2DCD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3" name="TextBox 528">
          <a:extLst>
            <a:ext uri="{FF2B5EF4-FFF2-40B4-BE49-F238E27FC236}">
              <a16:creationId xmlns:a16="http://schemas.microsoft.com/office/drawing/2014/main" id="{C7CEC5DC-4632-4FC0-A793-B1EBA5B9FE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4" name="TextBox 529">
          <a:extLst>
            <a:ext uri="{FF2B5EF4-FFF2-40B4-BE49-F238E27FC236}">
              <a16:creationId xmlns:a16="http://schemas.microsoft.com/office/drawing/2014/main" id="{B70EDD8D-0ACA-4163-8CD9-6A3792F3E6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75" name="TextBox 530">
          <a:extLst>
            <a:ext uri="{FF2B5EF4-FFF2-40B4-BE49-F238E27FC236}">
              <a16:creationId xmlns:a16="http://schemas.microsoft.com/office/drawing/2014/main" id="{A59CB609-A7EC-4AE1-BE4D-2C83AD5B87C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76" name="TextBox 531">
          <a:extLst>
            <a:ext uri="{FF2B5EF4-FFF2-40B4-BE49-F238E27FC236}">
              <a16:creationId xmlns:a16="http://schemas.microsoft.com/office/drawing/2014/main" id="{0C4B758A-8DB4-4DB7-87DB-D0FB75A87F0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7" name="TextBox 532">
          <a:extLst>
            <a:ext uri="{FF2B5EF4-FFF2-40B4-BE49-F238E27FC236}">
              <a16:creationId xmlns:a16="http://schemas.microsoft.com/office/drawing/2014/main" id="{5702F854-6763-4F70-948F-A95170F7D6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8" name="TextBox 284">
          <a:extLst>
            <a:ext uri="{FF2B5EF4-FFF2-40B4-BE49-F238E27FC236}">
              <a16:creationId xmlns:a16="http://schemas.microsoft.com/office/drawing/2014/main" id="{136030AC-54CD-4680-94A3-FEE98865DE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79" name="TextBox 285">
          <a:extLst>
            <a:ext uri="{FF2B5EF4-FFF2-40B4-BE49-F238E27FC236}">
              <a16:creationId xmlns:a16="http://schemas.microsoft.com/office/drawing/2014/main" id="{FDC044A6-0177-4219-9D30-C1E035F5CC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80" name="TextBox 286">
          <a:extLst>
            <a:ext uri="{FF2B5EF4-FFF2-40B4-BE49-F238E27FC236}">
              <a16:creationId xmlns:a16="http://schemas.microsoft.com/office/drawing/2014/main" id="{2CC9111A-57FC-4832-A5CB-3E0B1508284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1" name="TextBox 287">
          <a:extLst>
            <a:ext uri="{FF2B5EF4-FFF2-40B4-BE49-F238E27FC236}">
              <a16:creationId xmlns:a16="http://schemas.microsoft.com/office/drawing/2014/main" id="{1E0E8E58-568C-46EF-AED7-CE678D6930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482" name="TextBox 288">
          <a:extLst>
            <a:ext uri="{FF2B5EF4-FFF2-40B4-BE49-F238E27FC236}">
              <a16:creationId xmlns:a16="http://schemas.microsoft.com/office/drawing/2014/main" id="{7F3CCC0E-6109-4554-A3A1-99F41B36A06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3" name="TextBox 289">
          <a:extLst>
            <a:ext uri="{FF2B5EF4-FFF2-40B4-BE49-F238E27FC236}">
              <a16:creationId xmlns:a16="http://schemas.microsoft.com/office/drawing/2014/main" id="{A92CAD1F-5671-4F13-8446-E7367EE7F7A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484" name="TextBox 290">
          <a:extLst>
            <a:ext uri="{FF2B5EF4-FFF2-40B4-BE49-F238E27FC236}">
              <a16:creationId xmlns:a16="http://schemas.microsoft.com/office/drawing/2014/main" id="{4747E974-98F5-4C01-A88A-82B4893C003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5" name="TextBox 4484">
          <a:extLst>
            <a:ext uri="{FF2B5EF4-FFF2-40B4-BE49-F238E27FC236}">
              <a16:creationId xmlns:a16="http://schemas.microsoft.com/office/drawing/2014/main" id="{10C41F44-CF21-474B-A5B8-416896B320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6" name="TextBox 4485">
          <a:extLst>
            <a:ext uri="{FF2B5EF4-FFF2-40B4-BE49-F238E27FC236}">
              <a16:creationId xmlns:a16="http://schemas.microsoft.com/office/drawing/2014/main" id="{63279635-B006-48BD-A216-0C232040E6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7" name="TextBox 250">
          <a:extLst>
            <a:ext uri="{FF2B5EF4-FFF2-40B4-BE49-F238E27FC236}">
              <a16:creationId xmlns:a16="http://schemas.microsoft.com/office/drawing/2014/main" id="{745B4AEA-BDB8-439A-BA46-531A2D3BB1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8" name="TextBox 501">
          <a:extLst>
            <a:ext uri="{FF2B5EF4-FFF2-40B4-BE49-F238E27FC236}">
              <a16:creationId xmlns:a16="http://schemas.microsoft.com/office/drawing/2014/main" id="{378C384E-6ECD-4DB5-BF2A-9B9DD7C4C0B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89" name="TextBox 4488">
          <a:extLst>
            <a:ext uri="{FF2B5EF4-FFF2-40B4-BE49-F238E27FC236}">
              <a16:creationId xmlns:a16="http://schemas.microsoft.com/office/drawing/2014/main" id="{A7C86301-51CC-405B-9BA7-BC63D0200D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0" name="TextBox 4489">
          <a:extLst>
            <a:ext uri="{FF2B5EF4-FFF2-40B4-BE49-F238E27FC236}">
              <a16:creationId xmlns:a16="http://schemas.microsoft.com/office/drawing/2014/main" id="{8FD4933F-F6FE-4093-9917-7C20E264BF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1" name="TextBox 4490">
          <a:extLst>
            <a:ext uri="{FF2B5EF4-FFF2-40B4-BE49-F238E27FC236}">
              <a16:creationId xmlns:a16="http://schemas.microsoft.com/office/drawing/2014/main" id="{0A8CCC21-1FC6-4D51-9B56-3795FB4611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2" name="TextBox 4491">
          <a:extLst>
            <a:ext uri="{FF2B5EF4-FFF2-40B4-BE49-F238E27FC236}">
              <a16:creationId xmlns:a16="http://schemas.microsoft.com/office/drawing/2014/main" id="{D5794802-B19D-4A6D-9C41-09F3D2FCC3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3" name="TextBox 4492">
          <a:extLst>
            <a:ext uri="{FF2B5EF4-FFF2-40B4-BE49-F238E27FC236}">
              <a16:creationId xmlns:a16="http://schemas.microsoft.com/office/drawing/2014/main" id="{8DE3A888-BD8A-4745-B7A0-14071FB387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4" name="TextBox 4493">
          <a:extLst>
            <a:ext uri="{FF2B5EF4-FFF2-40B4-BE49-F238E27FC236}">
              <a16:creationId xmlns:a16="http://schemas.microsoft.com/office/drawing/2014/main" id="{E5E3E2F5-9409-449E-8FE4-D7F9D96825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5" name="TextBox 4494">
          <a:extLst>
            <a:ext uri="{FF2B5EF4-FFF2-40B4-BE49-F238E27FC236}">
              <a16:creationId xmlns:a16="http://schemas.microsoft.com/office/drawing/2014/main" id="{CAB170CC-3D26-4072-BB59-CDC61230DA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6" name="TextBox 4495">
          <a:extLst>
            <a:ext uri="{FF2B5EF4-FFF2-40B4-BE49-F238E27FC236}">
              <a16:creationId xmlns:a16="http://schemas.microsoft.com/office/drawing/2014/main" id="{A3EE5948-E48B-487E-B87B-888FF7F7C1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7" name="TextBox 4496">
          <a:extLst>
            <a:ext uri="{FF2B5EF4-FFF2-40B4-BE49-F238E27FC236}">
              <a16:creationId xmlns:a16="http://schemas.microsoft.com/office/drawing/2014/main" id="{DF5C3400-E9BA-4695-B8B2-9894EF1FBBC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8" name="TextBox 4497">
          <a:extLst>
            <a:ext uri="{FF2B5EF4-FFF2-40B4-BE49-F238E27FC236}">
              <a16:creationId xmlns:a16="http://schemas.microsoft.com/office/drawing/2014/main" id="{0CF7EF2F-75B0-4CD0-9979-91130DC7D8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499" name="TextBox 4498">
          <a:extLst>
            <a:ext uri="{FF2B5EF4-FFF2-40B4-BE49-F238E27FC236}">
              <a16:creationId xmlns:a16="http://schemas.microsoft.com/office/drawing/2014/main" id="{CA8B37DC-9342-454B-B89C-8C17596625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00" name="TextBox 4499">
          <a:extLst>
            <a:ext uri="{FF2B5EF4-FFF2-40B4-BE49-F238E27FC236}">
              <a16:creationId xmlns:a16="http://schemas.microsoft.com/office/drawing/2014/main" id="{CB869F11-8314-4236-A6DE-BBEA773291D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1" name="TextBox 4500">
          <a:extLst>
            <a:ext uri="{FF2B5EF4-FFF2-40B4-BE49-F238E27FC236}">
              <a16:creationId xmlns:a16="http://schemas.microsoft.com/office/drawing/2014/main" id="{8238A888-DC8F-4350-B9C6-53D4F41EF9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02" name="TextBox 4501">
          <a:extLst>
            <a:ext uri="{FF2B5EF4-FFF2-40B4-BE49-F238E27FC236}">
              <a16:creationId xmlns:a16="http://schemas.microsoft.com/office/drawing/2014/main" id="{5D0650A8-76C1-49FC-9D0D-D7B8716627E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3" name="TextBox 4502">
          <a:extLst>
            <a:ext uri="{FF2B5EF4-FFF2-40B4-BE49-F238E27FC236}">
              <a16:creationId xmlns:a16="http://schemas.microsoft.com/office/drawing/2014/main" id="{214378F6-A54B-492A-9717-71B913F484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04" name="TextBox 4503">
          <a:extLst>
            <a:ext uri="{FF2B5EF4-FFF2-40B4-BE49-F238E27FC236}">
              <a16:creationId xmlns:a16="http://schemas.microsoft.com/office/drawing/2014/main" id="{1561F7C5-33C4-4EE5-BAD5-8ED730A5BDA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5" name="TextBox 4504">
          <a:extLst>
            <a:ext uri="{FF2B5EF4-FFF2-40B4-BE49-F238E27FC236}">
              <a16:creationId xmlns:a16="http://schemas.microsoft.com/office/drawing/2014/main" id="{0A04E620-AB8C-42BD-8143-A0E62E3024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6" name="TextBox 251">
          <a:extLst>
            <a:ext uri="{FF2B5EF4-FFF2-40B4-BE49-F238E27FC236}">
              <a16:creationId xmlns:a16="http://schemas.microsoft.com/office/drawing/2014/main" id="{2E5B5022-81BE-447B-A846-09E0531FA2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7" name="TextBox 502">
          <a:extLst>
            <a:ext uri="{FF2B5EF4-FFF2-40B4-BE49-F238E27FC236}">
              <a16:creationId xmlns:a16="http://schemas.microsoft.com/office/drawing/2014/main" id="{43DBD94E-6916-49CD-A824-E71ADE44F9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8" name="TextBox 505">
          <a:extLst>
            <a:ext uri="{FF2B5EF4-FFF2-40B4-BE49-F238E27FC236}">
              <a16:creationId xmlns:a16="http://schemas.microsoft.com/office/drawing/2014/main" id="{6896ACCB-2D1E-4263-B722-0260CA927B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09" name="TextBox 507">
          <a:extLst>
            <a:ext uri="{FF2B5EF4-FFF2-40B4-BE49-F238E27FC236}">
              <a16:creationId xmlns:a16="http://schemas.microsoft.com/office/drawing/2014/main" id="{8F763C5C-F31D-4F93-8419-5038F74DF6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0" name="TextBox 509">
          <a:extLst>
            <a:ext uri="{FF2B5EF4-FFF2-40B4-BE49-F238E27FC236}">
              <a16:creationId xmlns:a16="http://schemas.microsoft.com/office/drawing/2014/main" id="{D42034C2-3F53-4326-93B1-5B3698DE77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1" name="TextBox 511">
          <a:extLst>
            <a:ext uri="{FF2B5EF4-FFF2-40B4-BE49-F238E27FC236}">
              <a16:creationId xmlns:a16="http://schemas.microsoft.com/office/drawing/2014/main" id="{C76338C4-87F5-4A51-A55C-5D31B5F4180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2" name="TextBox 513">
          <a:extLst>
            <a:ext uri="{FF2B5EF4-FFF2-40B4-BE49-F238E27FC236}">
              <a16:creationId xmlns:a16="http://schemas.microsoft.com/office/drawing/2014/main" id="{038360DD-6D80-4661-9626-7AFC35B204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3" name="TextBox 515">
          <a:extLst>
            <a:ext uri="{FF2B5EF4-FFF2-40B4-BE49-F238E27FC236}">
              <a16:creationId xmlns:a16="http://schemas.microsoft.com/office/drawing/2014/main" id="{A3D146A9-3A6F-4EDE-B21B-E6D499CF85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4" name="TextBox 517">
          <a:extLst>
            <a:ext uri="{FF2B5EF4-FFF2-40B4-BE49-F238E27FC236}">
              <a16:creationId xmlns:a16="http://schemas.microsoft.com/office/drawing/2014/main" id="{12044FD9-BEB7-409C-A08B-5D63BF1475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5" name="TextBox 519">
          <a:extLst>
            <a:ext uri="{FF2B5EF4-FFF2-40B4-BE49-F238E27FC236}">
              <a16:creationId xmlns:a16="http://schemas.microsoft.com/office/drawing/2014/main" id="{0BF01372-20F5-4493-B211-D41788F776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6" name="TextBox 521">
          <a:extLst>
            <a:ext uri="{FF2B5EF4-FFF2-40B4-BE49-F238E27FC236}">
              <a16:creationId xmlns:a16="http://schemas.microsoft.com/office/drawing/2014/main" id="{D8A5A6D1-7FC5-48BE-BE90-412B4A5EE6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17" name="TextBox 523">
          <a:extLst>
            <a:ext uri="{FF2B5EF4-FFF2-40B4-BE49-F238E27FC236}">
              <a16:creationId xmlns:a16="http://schemas.microsoft.com/office/drawing/2014/main" id="{4D52689A-8EBB-4A02-88A4-7974AF37046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18" name="TextBox 525">
          <a:extLst>
            <a:ext uri="{FF2B5EF4-FFF2-40B4-BE49-F238E27FC236}">
              <a16:creationId xmlns:a16="http://schemas.microsoft.com/office/drawing/2014/main" id="{A40B49F9-5825-4B91-B06D-B7263BE771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19" name="TextBox 527">
          <a:extLst>
            <a:ext uri="{FF2B5EF4-FFF2-40B4-BE49-F238E27FC236}">
              <a16:creationId xmlns:a16="http://schemas.microsoft.com/office/drawing/2014/main" id="{750AAF85-24FF-4AFA-8CF3-8E8F9D8D7E1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0" name="TextBox 529">
          <a:extLst>
            <a:ext uri="{FF2B5EF4-FFF2-40B4-BE49-F238E27FC236}">
              <a16:creationId xmlns:a16="http://schemas.microsoft.com/office/drawing/2014/main" id="{5A47E200-582D-4B6D-B884-B3A75BAE21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21" name="TextBox 531">
          <a:extLst>
            <a:ext uri="{FF2B5EF4-FFF2-40B4-BE49-F238E27FC236}">
              <a16:creationId xmlns:a16="http://schemas.microsoft.com/office/drawing/2014/main" id="{80054934-0FF9-42D7-90FD-245AEDA8C60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2" name="TextBox 532">
          <a:extLst>
            <a:ext uri="{FF2B5EF4-FFF2-40B4-BE49-F238E27FC236}">
              <a16:creationId xmlns:a16="http://schemas.microsoft.com/office/drawing/2014/main" id="{EFDCBC51-27FE-4248-9753-2CA0F82D95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3" name="TextBox 4522">
          <a:extLst>
            <a:ext uri="{FF2B5EF4-FFF2-40B4-BE49-F238E27FC236}">
              <a16:creationId xmlns:a16="http://schemas.microsoft.com/office/drawing/2014/main" id="{1A5404D8-3BD2-4665-8E56-007866497F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4" name="TextBox 4523">
          <a:extLst>
            <a:ext uri="{FF2B5EF4-FFF2-40B4-BE49-F238E27FC236}">
              <a16:creationId xmlns:a16="http://schemas.microsoft.com/office/drawing/2014/main" id="{B6264219-A67C-4D60-AA2F-FC4BC1F84B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5" name="TextBox 4524">
          <a:extLst>
            <a:ext uri="{FF2B5EF4-FFF2-40B4-BE49-F238E27FC236}">
              <a16:creationId xmlns:a16="http://schemas.microsoft.com/office/drawing/2014/main" id="{3F436563-EF7B-4704-B4CC-E79BEF6F7A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6" name="TextBox 4525">
          <a:extLst>
            <a:ext uri="{FF2B5EF4-FFF2-40B4-BE49-F238E27FC236}">
              <a16:creationId xmlns:a16="http://schemas.microsoft.com/office/drawing/2014/main" id="{989E5871-EF31-45AF-A6F5-1BBCCCC383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7" name="TextBox 4526">
          <a:extLst>
            <a:ext uri="{FF2B5EF4-FFF2-40B4-BE49-F238E27FC236}">
              <a16:creationId xmlns:a16="http://schemas.microsoft.com/office/drawing/2014/main" id="{4B8D57DC-CA6A-4E9D-82A5-50C4007EAC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8" name="TextBox 4527">
          <a:extLst>
            <a:ext uri="{FF2B5EF4-FFF2-40B4-BE49-F238E27FC236}">
              <a16:creationId xmlns:a16="http://schemas.microsoft.com/office/drawing/2014/main" id="{9E46D222-2070-4488-B33B-E80062C906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29" name="TextBox 4528">
          <a:extLst>
            <a:ext uri="{FF2B5EF4-FFF2-40B4-BE49-F238E27FC236}">
              <a16:creationId xmlns:a16="http://schemas.microsoft.com/office/drawing/2014/main" id="{0478BCD4-A8C2-496E-B93E-E074B2BE46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0" name="TextBox 4529">
          <a:extLst>
            <a:ext uri="{FF2B5EF4-FFF2-40B4-BE49-F238E27FC236}">
              <a16:creationId xmlns:a16="http://schemas.microsoft.com/office/drawing/2014/main" id="{2D9EF2D6-D8FE-4558-8742-A033533E24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1" name="TextBox 4530">
          <a:extLst>
            <a:ext uri="{FF2B5EF4-FFF2-40B4-BE49-F238E27FC236}">
              <a16:creationId xmlns:a16="http://schemas.microsoft.com/office/drawing/2014/main" id="{63B5DB4F-C532-4F4A-993B-781F5CC950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2" name="TextBox 4531">
          <a:extLst>
            <a:ext uri="{FF2B5EF4-FFF2-40B4-BE49-F238E27FC236}">
              <a16:creationId xmlns:a16="http://schemas.microsoft.com/office/drawing/2014/main" id="{E0823B54-ACCC-4028-9764-5C0EB7F05B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3" name="TextBox 4532">
          <a:extLst>
            <a:ext uri="{FF2B5EF4-FFF2-40B4-BE49-F238E27FC236}">
              <a16:creationId xmlns:a16="http://schemas.microsoft.com/office/drawing/2014/main" id="{09806D6A-10BB-4158-89F0-3E93C04541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4" name="TextBox 4533">
          <a:extLst>
            <a:ext uri="{FF2B5EF4-FFF2-40B4-BE49-F238E27FC236}">
              <a16:creationId xmlns:a16="http://schemas.microsoft.com/office/drawing/2014/main" id="{BEB531D7-D2F8-4036-9104-168A68033D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5" name="TextBox 4534">
          <a:extLst>
            <a:ext uri="{FF2B5EF4-FFF2-40B4-BE49-F238E27FC236}">
              <a16:creationId xmlns:a16="http://schemas.microsoft.com/office/drawing/2014/main" id="{5277019A-1B9D-4AFE-ACB0-F6E2861498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6" name="TextBox 4535">
          <a:extLst>
            <a:ext uri="{FF2B5EF4-FFF2-40B4-BE49-F238E27FC236}">
              <a16:creationId xmlns:a16="http://schemas.microsoft.com/office/drawing/2014/main" id="{22B5D227-7ACF-4D99-B81C-CC684AF670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7" name="TextBox 4536">
          <a:extLst>
            <a:ext uri="{FF2B5EF4-FFF2-40B4-BE49-F238E27FC236}">
              <a16:creationId xmlns:a16="http://schemas.microsoft.com/office/drawing/2014/main" id="{61C53476-76F2-4613-AEEF-4BCDCD7AF4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8" name="TextBox 4537">
          <a:extLst>
            <a:ext uri="{FF2B5EF4-FFF2-40B4-BE49-F238E27FC236}">
              <a16:creationId xmlns:a16="http://schemas.microsoft.com/office/drawing/2014/main" id="{4445035E-4749-4E9A-AA37-FEA8F48DE4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39" name="TextBox 4538">
          <a:extLst>
            <a:ext uri="{FF2B5EF4-FFF2-40B4-BE49-F238E27FC236}">
              <a16:creationId xmlns:a16="http://schemas.microsoft.com/office/drawing/2014/main" id="{C5BFB868-E951-4706-A3EA-224E92B264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0" name="TextBox 4539">
          <a:extLst>
            <a:ext uri="{FF2B5EF4-FFF2-40B4-BE49-F238E27FC236}">
              <a16:creationId xmlns:a16="http://schemas.microsoft.com/office/drawing/2014/main" id="{46CFB061-B7D5-4F94-845B-08C3F05846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1" name="TextBox 4540">
          <a:extLst>
            <a:ext uri="{FF2B5EF4-FFF2-40B4-BE49-F238E27FC236}">
              <a16:creationId xmlns:a16="http://schemas.microsoft.com/office/drawing/2014/main" id="{4FD7A05D-D83E-4DC7-BD07-DBC9DEC35C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2" name="TextBox 4541">
          <a:extLst>
            <a:ext uri="{FF2B5EF4-FFF2-40B4-BE49-F238E27FC236}">
              <a16:creationId xmlns:a16="http://schemas.microsoft.com/office/drawing/2014/main" id="{95757A51-74E7-4B26-9AC2-1767128C1E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3" name="TextBox 4542">
          <a:extLst>
            <a:ext uri="{FF2B5EF4-FFF2-40B4-BE49-F238E27FC236}">
              <a16:creationId xmlns:a16="http://schemas.microsoft.com/office/drawing/2014/main" id="{9BFDF606-9DFB-42A4-8168-B9C1AC7E57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4" name="TextBox 4543">
          <a:extLst>
            <a:ext uri="{FF2B5EF4-FFF2-40B4-BE49-F238E27FC236}">
              <a16:creationId xmlns:a16="http://schemas.microsoft.com/office/drawing/2014/main" id="{737B437B-C7A4-4B20-A0F7-12D5BB6830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45" name="TextBox 4544">
          <a:extLst>
            <a:ext uri="{FF2B5EF4-FFF2-40B4-BE49-F238E27FC236}">
              <a16:creationId xmlns:a16="http://schemas.microsoft.com/office/drawing/2014/main" id="{F5FE77E2-70F4-495B-B2CA-F4CD67378B1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46" name="TextBox 4545">
          <a:extLst>
            <a:ext uri="{FF2B5EF4-FFF2-40B4-BE49-F238E27FC236}">
              <a16:creationId xmlns:a16="http://schemas.microsoft.com/office/drawing/2014/main" id="{810BB4C5-5276-4B7D-9F7E-20688589EEE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7" name="TextBox 4546">
          <a:extLst>
            <a:ext uri="{FF2B5EF4-FFF2-40B4-BE49-F238E27FC236}">
              <a16:creationId xmlns:a16="http://schemas.microsoft.com/office/drawing/2014/main" id="{79F9641A-91BB-4728-A131-D61E493ABD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48" name="TextBox 4547">
          <a:extLst>
            <a:ext uri="{FF2B5EF4-FFF2-40B4-BE49-F238E27FC236}">
              <a16:creationId xmlns:a16="http://schemas.microsoft.com/office/drawing/2014/main" id="{4088FBF8-4B8E-4D6B-81D6-23D816FFEA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49" name="TextBox 4548">
          <a:extLst>
            <a:ext uri="{FF2B5EF4-FFF2-40B4-BE49-F238E27FC236}">
              <a16:creationId xmlns:a16="http://schemas.microsoft.com/office/drawing/2014/main" id="{4B4622E3-F828-47A1-A173-E815C2CDC26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50" name="TextBox 4549">
          <a:extLst>
            <a:ext uri="{FF2B5EF4-FFF2-40B4-BE49-F238E27FC236}">
              <a16:creationId xmlns:a16="http://schemas.microsoft.com/office/drawing/2014/main" id="{4EB109D7-D186-4788-B792-E099CAE329C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1" name="TextBox 4550">
          <a:extLst>
            <a:ext uri="{FF2B5EF4-FFF2-40B4-BE49-F238E27FC236}">
              <a16:creationId xmlns:a16="http://schemas.microsoft.com/office/drawing/2014/main" id="{58E8F76F-1172-40C1-905D-879B747C54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2" name="TextBox 4551">
          <a:extLst>
            <a:ext uri="{FF2B5EF4-FFF2-40B4-BE49-F238E27FC236}">
              <a16:creationId xmlns:a16="http://schemas.microsoft.com/office/drawing/2014/main" id="{5890D466-62EA-4D4B-9C7D-5BEA713850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53" name="TextBox 4552">
          <a:extLst>
            <a:ext uri="{FF2B5EF4-FFF2-40B4-BE49-F238E27FC236}">
              <a16:creationId xmlns:a16="http://schemas.microsoft.com/office/drawing/2014/main" id="{B3FBCFF8-6AD4-41AE-8E65-43F7CBF5377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54" name="TextBox 4553">
          <a:extLst>
            <a:ext uri="{FF2B5EF4-FFF2-40B4-BE49-F238E27FC236}">
              <a16:creationId xmlns:a16="http://schemas.microsoft.com/office/drawing/2014/main" id="{C91C7939-60C2-4FA8-8C1B-B78F544D5E7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5" name="TextBox 4554">
          <a:extLst>
            <a:ext uri="{FF2B5EF4-FFF2-40B4-BE49-F238E27FC236}">
              <a16:creationId xmlns:a16="http://schemas.microsoft.com/office/drawing/2014/main" id="{5F9102BF-C206-4528-ABD8-0E346C1BDA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6" name="TextBox 4555">
          <a:extLst>
            <a:ext uri="{FF2B5EF4-FFF2-40B4-BE49-F238E27FC236}">
              <a16:creationId xmlns:a16="http://schemas.microsoft.com/office/drawing/2014/main" id="{F1FFF5C5-5113-4CC0-88AE-D4B1611BCD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7" name="TextBox 4556">
          <a:extLst>
            <a:ext uri="{FF2B5EF4-FFF2-40B4-BE49-F238E27FC236}">
              <a16:creationId xmlns:a16="http://schemas.microsoft.com/office/drawing/2014/main" id="{0C8FF36E-2B73-44F0-9CA2-684660C1D0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58" name="TextBox 4557">
          <a:extLst>
            <a:ext uri="{FF2B5EF4-FFF2-40B4-BE49-F238E27FC236}">
              <a16:creationId xmlns:a16="http://schemas.microsoft.com/office/drawing/2014/main" id="{EE8DABCA-1A14-4AA7-A30F-111D4744DDC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59" name="TextBox 4558">
          <a:extLst>
            <a:ext uri="{FF2B5EF4-FFF2-40B4-BE49-F238E27FC236}">
              <a16:creationId xmlns:a16="http://schemas.microsoft.com/office/drawing/2014/main" id="{811534BD-2831-4B0C-99B5-07991ECAF8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60" name="TextBox 4559">
          <a:extLst>
            <a:ext uri="{FF2B5EF4-FFF2-40B4-BE49-F238E27FC236}">
              <a16:creationId xmlns:a16="http://schemas.microsoft.com/office/drawing/2014/main" id="{47CC9FA8-BE3D-464D-83F4-2AE2016E102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1" name="TextBox 4560">
          <a:extLst>
            <a:ext uri="{FF2B5EF4-FFF2-40B4-BE49-F238E27FC236}">
              <a16:creationId xmlns:a16="http://schemas.microsoft.com/office/drawing/2014/main" id="{59B9C68A-38E5-4744-AA47-DE614592B0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62" name="TextBox 4561">
          <a:extLst>
            <a:ext uri="{FF2B5EF4-FFF2-40B4-BE49-F238E27FC236}">
              <a16:creationId xmlns:a16="http://schemas.microsoft.com/office/drawing/2014/main" id="{953C4BE0-2D9A-472A-8CA3-458A7C13273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3" name="TextBox 250">
          <a:extLst>
            <a:ext uri="{FF2B5EF4-FFF2-40B4-BE49-F238E27FC236}">
              <a16:creationId xmlns:a16="http://schemas.microsoft.com/office/drawing/2014/main" id="{266A48C2-CF44-43B8-9DF9-2F12358B56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4" name="TextBox 251">
          <a:extLst>
            <a:ext uri="{FF2B5EF4-FFF2-40B4-BE49-F238E27FC236}">
              <a16:creationId xmlns:a16="http://schemas.microsoft.com/office/drawing/2014/main" id="{5E69B3D1-6388-4417-9A0C-5B6634DDEC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5" name="TextBox 501">
          <a:extLst>
            <a:ext uri="{FF2B5EF4-FFF2-40B4-BE49-F238E27FC236}">
              <a16:creationId xmlns:a16="http://schemas.microsoft.com/office/drawing/2014/main" id="{24E10780-A3D8-4889-92A2-22A05BA1FD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6" name="TextBox 502">
          <a:extLst>
            <a:ext uri="{FF2B5EF4-FFF2-40B4-BE49-F238E27FC236}">
              <a16:creationId xmlns:a16="http://schemas.microsoft.com/office/drawing/2014/main" id="{ABE63891-8724-46C3-9008-E2DB5DFB48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7" name="TextBox 504">
          <a:extLst>
            <a:ext uri="{FF2B5EF4-FFF2-40B4-BE49-F238E27FC236}">
              <a16:creationId xmlns:a16="http://schemas.microsoft.com/office/drawing/2014/main" id="{E2E54CFE-2A87-4617-9689-DF6DA62F80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8" name="TextBox 505">
          <a:extLst>
            <a:ext uri="{FF2B5EF4-FFF2-40B4-BE49-F238E27FC236}">
              <a16:creationId xmlns:a16="http://schemas.microsoft.com/office/drawing/2014/main" id="{80D91FDB-FF72-4171-9344-918295E1FA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69" name="TextBox 506">
          <a:extLst>
            <a:ext uri="{FF2B5EF4-FFF2-40B4-BE49-F238E27FC236}">
              <a16:creationId xmlns:a16="http://schemas.microsoft.com/office/drawing/2014/main" id="{1FD6F19C-5AB0-4395-8D65-9BD654B476E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0" name="TextBox 507">
          <a:extLst>
            <a:ext uri="{FF2B5EF4-FFF2-40B4-BE49-F238E27FC236}">
              <a16:creationId xmlns:a16="http://schemas.microsoft.com/office/drawing/2014/main" id="{E3EB5E77-2259-4F4C-8A02-2AF2B721286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1" name="TextBox 508">
          <a:extLst>
            <a:ext uri="{FF2B5EF4-FFF2-40B4-BE49-F238E27FC236}">
              <a16:creationId xmlns:a16="http://schemas.microsoft.com/office/drawing/2014/main" id="{C1FD3E0C-7BB7-4BC3-8338-F92EBC62B9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2" name="TextBox 509">
          <a:extLst>
            <a:ext uri="{FF2B5EF4-FFF2-40B4-BE49-F238E27FC236}">
              <a16:creationId xmlns:a16="http://schemas.microsoft.com/office/drawing/2014/main" id="{40DCAB01-B395-41F9-8DF4-E3F22D557E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3" name="TextBox 510">
          <a:extLst>
            <a:ext uri="{FF2B5EF4-FFF2-40B4-BE49-F238E27FC236}">
              <a16:creationId xmlns:a16="http://schemas.microsoft.com/office/drawing/2014/main" id="{DF47A02F-5598-4EDF-83EF-0207B36A22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4" name="TextBox 511">
          <a:extLst>
            <a:ext uri="{FF2B5EF4-FFF2-40B4-BE49-F238E27FC236}">
              <a16:creationId xmlns:a16="http://schemas.microsoft.com/office/drawing/2014/main" id="{E7A9EC38-B09F-4A15-A565-AEEAF84AF6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5" name="TextBox 512">
          <a:extLst>
            <a:ext uri="{FF2B5EF4-FFF2-40B4-BE49-F238E27FC236}">
              <a16:creationId xmlns:a16="http://schemas.microsoft.com/office/drawing/2014/main" id="{B6A24F14-06F5-4142-AF8A-E84169C6D3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6" name="TextBox 513">
          <a:extLst>
            <a:ext uri="{FF2B5EF4-FFF2-40B4-BE49-F238E27FC236}">
              <a16:creationId xmlns:a16="http://schemas.microsoft.com/office/drawing/2014/main" id="{DF55A41C-C66D-462A-8550-B82E241E03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7" name="TextBox 514">
          <a:extLst>
            <a:ext uri="{FF2B5EF4-FFF2-40B4-BE49-F238E27FC236}">
              <a16:creationId xmlns:a16="http://schemas.microsoft.com/office/drawing/2014/main" id="{850BAC17-B368-4845-ADE5-5D7D90BABA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8" name="TextBox 515">
          <a:extLst>
            <a:ext uri="{FF2B5EF4-FFF2-40B4-BE49-F238E27FC236}">
              <a16:creationId xmlns:a16="http://schemas.microsoft.com/office/drawing/2014/main" id="{E6F0CC81-5D62-44F9-B2E2-0C32DEE6B8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79" name="TextBox 516">
          <a:extLst>
            <a:ext uri="{FF2B5EF4-FFF2-40B4-BE49-F238E27FC236}">
              <a16:creationId xmlns:a16="http://schemas.microsoft.com/office/drawing/2014/main" id="{1BBE283A-A2DD-4D7E-A9EC-8793FC167E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0" name="TextBox 517">
          <a:extLst>
            <a:ext uri="{FF2B5EF4-FFF2-40B4-BE49-F238E27FC236}">
              <a16:creationId xmlns:a16="http://schemas.microsoft.com/office/drawing/2014/main" id="{A1B04CC6-EDF7-48AF-A984-294956A38C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1" name="TextBox 518">
          <a:extLst>
            <a:ext uri="{FF2B5EF4-FFF2-40B4-BE49-F238E27FC236}">
              <a16:creationId xmlns:a16="http://schemas.microsoft.com/office/drawing/2014/main" id="{566C76C8-7477-401D-B141-E294CE4C8A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2" name="TextBox 519">
          <a:extLst>
            <a:ext uri="{FF2B5EF4-FFF2-40B4-BE49-F238E27FC236}">
              <a16:creationId xmlns:a16="http://schemas.microsoft.com/office/drawing/2014/main" id="{D20B16FF-3CEE-49F8-A5FF-742D33AC11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3" name="TextBox 520">
          <a:extLst>
            <a:ext uri="{FF2B5EF4-FFF2-40B4-BE49-F238E27FC236}">
              <a16:creationId xmlns:a16="http://schemas.microsoft.com/office/drawing/2014/main" id="{AA2F03A6-4312-4E23-A310-9730C0FA35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4" name="TextBox 521">
          <a:extLst>
            <a:ext uri="{FF2B5EF4-FFF2-40B4-BE49-F238E27FC236}">
              <a16:creationId xmlns:a16="http://schemas.microsoft.com/office/drawing/2014/main" id="{CFE09498-7EFE-4FB6-BD9B-E37D6EB27A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85" name="TextBox 522">
          <a:extLst>
            <a:ext uri="{FF2B5EF4-FFF2-40B4-BE49-F238E27FC236}">
              <a16:creationId xmlns:a16="http://schemas.microsoft.com/office/drawing/2014/main" id="{68F8F25C-31DD-492F-B35A-44BE33B2AB1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86" name="TextBox 523">
          <a:extLst>
            <a:ext uri="{FF2B5EF4-FFF2-40B4-BE49-F238E27FC236}">
              <a16:creationId xmlns:a16="http://schemas.microsoft.com/office/drawing/2014/main" id="{8D90C740-67DC-438F-B739-84B57B567CA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7" name="TextBox 524">
          <a:extLst>
            <a:ext uri="{FF2B5EF4-FFF2-40B4-BE49-F238E27FC236}">
              <a16:creationId xmlns:a16="http://schemas.microsoft.com/office/drawing/2014/main" id="{DABB9991-D6B8-45F9-A5B8-BE05DED911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88" name="TextBox 525">
          <a:extLst>
            <a:ext uri="{FF2B5EF4-FFF2-40B4-BE49-F238E27FC236}">
              <a16:creationId xmlns:a16="http://schemas.microsoft.com/office/drawing/2014/main" id="{AEB5500C-6651-47A0-9E28-100694231F7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89" name="TextBox 526">
          <a:extLst>
            <a:ext uri="{FF2B5EF4-FFF2-40B4-BE49-F238E27FC236}">
              <a16:creationId xmlns:a16="http://schemas.microsoft.com/office/drawing/2014/main" id="{912F08F4-BF2D-468C-9A0A-BF2A4A16364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90" name="TextBox 527">
          <a:extLst>
            <a:ext uri="{FF2B5EF4-FFF2-40B4-BE49-F238E27FC236}">
              <a16:creationId xmlns:a16="http://schemas.microsoft.com/office/drawing/2014/main" id="{5DA1486B-9771-4C9E-8006-B137AE47781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1" name="TextBox 528">
          <a:extLst>
            <a:ext uri="{FF2B5EF4-FFF2-40B4-BE49-F238E27FC236}">
              <a16:creationId xmlns:a16="http://schemas.microsoft.com/office/drawing/2014/main" id="{55D448A1-A67E-4994-A368-7654B89C9CF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2" name="TextBox 529">
          <a:extLst>
            <a:ext uri="{FF2B5EF4-FFF2-40B4-BE49-F238E27FC236}">
              <a16:creationId xmlns:a16="http://schemas.microsoft.com/office/drawing/2014/main" id="{FC545C54-FC5A-4D79-8AEF-4E18CA7131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93" name="TextBox 530">
          <a:extLst>
            <a:ext uri="{FF2B5EF4-FFF2-40B4-BE49-F238E27FC236}">
              <a16:creationId xmlns:a16="http://schemas.microsoft.com/office/drawing/2014/main" id="{59E1FD0F-A996-4E68-8BE7-3B404E918A3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594" name="TextBox 531">
          <a:extLst>
            <a:ext uri="{FF2B5EF4-FFF2-40B4-BE49-F238E27FC236}">
              <a16:creationId xmlns:a16="http://schemas.microsoft.com/office/drawing/2014/main" id="{06FB1329-A901-4C2C-A080-057B188A424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5" name="TextBox 532">
          <a:extLst>
            <a:ext uri="{FF2B5EF4-FFF2-40B4-BE49-F238E27FC236}">
              <a16:creationId xmlns:a16="http://schemas.microsoft.com/office/drawing/2014/main" id="{DFD4F770-75EF-487B-8E79-34F786008E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6" name="TextBox 284">
          <a:extLst>
            <a:ext uri="{FF2B5EF4-FFF2-40B4-BE49-F238E27FC236}">
              <a16:creationId xmlns:a16="http://schemas.microsoft.com/office/drawing/2014/main" id="{0D554EA2-E959-4CB9-B429-9D2654F602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7" name="TextBox 285">
          <a:extLst>
            <a:ext uri="{FF2B5EF4-FFF2-40B4-BE49-F238E27FC236}">
              <a16:creationId xmlns:a16="http://schemas.microsoft.com/office/drawing/2014/main" id="{A2089C69-1288-464B-A03F-0F72A876FC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598" name="TextBox 286">
          <a:extLst>
            <a:ext uri="{FF2B5EF4-FFF2-40B4-BE49-F238E27FC236}">
              <a16:creationId xmlns:a16="http://schemas.microsoft.com/office/drawing/2014/main" id="{E754CCEF-9C00-4D1F-91BF-224D410EDB5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599" name="TextBox 287">
          <a:extLst>
            <a:ext uri="{FF2B5EF4-FFF2-40B4-BE49-F238E27FC236}">
              <a16:creationId xmlns:a16="http://schemas.microsoft.com/office/drawing/2014/main" id="{65F9EAA7-8FE3-42E9-91F4-A2D24B8263B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00" name="TextBox 288">
          <a:extLst>
            <a:ext uri="{FF2B5EF4-FFF2-40B4-BE49-F238E27FC236}">
              <a16:creationId xmlns:a16="http://schemas.microsoft.com/office/drawing/2014/main" id="{314E6FCC-E23F-437D-B150-FE4D9D2E319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1" name="TextBox 289">
          <a:extLst>
            <a:ext uri="{FF2B5EF4-FFF2-40B4-BE49-F238E27FC236}">
              <a16:creationId xmlns:a16="http://schemas.microsoft.com/office/drawing/2014/main" id="{A5ED1BE7-BF08-4D49-8A7F-B813DBA3DB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02" name="TextBox 290">
          <a:extLst>
            <a:ext uri="{FF2B5EF4-FFF2-40B4-BE49-F238E27FC236}">
              <a16:creationId xmlns:a16="http://schemas.microsoft.com/office/drawing/2014/main" id="{93D34234-ABE9-4FD5-8488-284C684EA5E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3" name="TextBox 4602">
          <a:extLst>
            <a:ext uri="{FF2B5EF4-FFF2-40B4-BE49-F238E27FC236}">
              <a16:creationId xmlns:a16="http://schemas.microsoft.com/office/drawing/2014/main" id="{BF89E4E6-C161-436F-832E-3E16D3A308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4" name="TextBox 4603">
          <a:extLst>
            <a:ext uri="{FF2B5EF4-FFF2-40B4-BE49-F238E27FC236}">
              <a16:creationId xmlns:a16="http://schemas.microsoft.com/office/drawing/2014/main" id="{2BF2B0DA-2944-4F5D-9580-474EA4066A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5" name="TextBox 250">
          <a:extLst>
            <a:ext uri="{FF2B5EF4-FFF2-40B4-BE49-F238E27FC236}">
              <a16:creationId xmlns:a16="http://schemas.microsoft.com/office/drawing/2014/main" id="{D8B8D530-751D-465A-ABA1-704FCF5AEA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6" name="TextBox 501">
          <a:extLst>
            <a:ext uri="{FF2B5EF4-FFF2-40B4-BE49-F238E27FC236}">
              <a16:creationId xmlns:a16="http://schemas.microsoft.com/office/drawing/2014/main" id="{117C800A-33E6-44C1-B762-736AAEB844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7" name="TextBox 4606">
          <a:extLst>
            <a:ext uri="{FF2B5EF4-FFF2-40B4-BE49-F238E27FC236}">
              <a16:creationId xmlns:a16="http://schemas.microsoft.com/office/drawing/2014/main" id="{7E865840-EF4C-4891-9169-882F1366D36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8" name="TextBox 4607">
          <a:extLst>
            <a:ext uri="{FF2B5EF4-FFF2-40B4-BE49-F238E27FC236}">
              <a16:creationId xmlns:a16="http://schemas.microsoft.com/office/drawing/2014/main" id="{22A854C9-9ACA-470D-8189-B8733E488A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09" name="TextBox 4608">
          <a:extLst>
            <a:ext uri="{FF2B5EF4-FFF2-40B4-BE49-F238E27FC236}">
              <a16:creationId xmlns:a16="http://schemas.microsoft.com/office/drawing/2014/main" id="{05332775-89F0-4034-B572-7D900BDB15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0" name="TextBox 4609">
          <a:extLst>
            <a:ext uri="{FF2B5EF4-FFF2-40B4-BE49-F238E27FC236}">
              <a16:creationId xmlns:a16="http://schemas.microsoft.com/office/drawing/2014/main" id="{0CB61C50-4A06-4225-B07F-869C28765EF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1" name="TextBox 4610">
          <a:extLst>
            <a:ext uri="{FF2B5EF4-FFF2-40B4-BE49-F238E27FC236}">
              <a16:creationId xmlns:a16="http://schemas.microsoft.com/office/drawing/2014/main" id="{A7F5E46C-081F-4C9E-9AE5-1167794C73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2" name="TextBox 4611">
          <a:extLst>
            <a:ext uri="{FF2B5EF4-FFF2-40B4-BE49-F238E27FC236}">
              <a16:creationId xmlns:a16="http://schemas.microsoft.com/office/drawing/2014/main" id="{29E02C40-D1A3-46B0-B11C-FB7D5C36FC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3" name="TextBox 4612">
          <a:extLst>
            <a:ext uri="{FF2B5EF4-FFF2-40B4-BE49-F238E27FC236}">
              <a16:creationId xmlns:a16="http://schemas.microsoft.com/office/drawing/2014/main" id="{6D8AAD28-14FD-4B83-BD33-C77E2C37E5E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4" name="TextBox 4613">
          <a:extLst>
            <a:ext uri="{FF2B5EF4-FFF2-40B4-BE49-F238E27FC236}">
              <a16:creationId xmlns:a16="http://schemas.microsoft.com/office/drawing/2014/main" id="{AFAED765-F9F4-4857-92D0-44C56BF00B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5" name="TextBox 4614">
          <a:extLst>
            <a:ext uri="{FF2B5EF4-FFF2-40B4-BE49-F238E27FC236}">
              <a16:creationId xmlns:a16="http://schemas.microsoft.com/office/drawing/2014/main" id="{6D43B4C8-8352-4F37-8D28-40EF5065036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6" name="TextBox 4615">
          <a:extLst>
            <a:ext uri="{FF2B5EF4-FFF2-40B4-BE49-F238E27FC236}">
              <a16:creationId xmlns:a16="http://schemas.microsoft.com/office/drawing/2014/main" id="{65FFC1DC-4A4F-4470-88CF-01F8205E4F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7" name="TextBox 4616">
          <a:extLst>
            <a:ext uri="{FF2B5EF4-FFF2-40B4-BE49-F238E27FC236}">
              <a16:creationId xmlns:a16="http://schemas.microsoft.com/office/drawing/2014/main" id="{F584DC4F-445E-4617-BE7D-8BAD1A81E0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18" name="TextBox 4617">
          <a:extLst>
            <a:ext uri="{FF2B5EF4-FFF2-40B4-BE49-F238E27FC236}">
              <a16:creationId xmlns:a16="http://schemas.microsoft.com/office/drawing/2014/main" id="{7CB5856E-3236-43E1-A80B-22BDB3E4F22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19" name="TextBox 4618">
          <a:extLst>
            <a:ext uri="{FF2B5EF4-FFF2-40B4-BE49-F238E27FC236}">
              <a16:creationId xmlns:a16="http://schemas.microsoft.com/office/drawing/2014/main" id="{00F8D561-F05B-4127-BB45-2C3EB71A94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20" name="TextBox 4619">
          <a:extLst>
            <a:ext uri="{FF2B5EF4-FFF2-40B4-BE49-F238E27FC236}">
              <a16:creationId xmlns:a16="http://schemas.microsoft.com/office/drawing/2014/main" id="{E0E2A6EC-6988-417C-8095-6D5DD9A2E74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1" name="TextBox 4620">
          <a:extLst>
            <a:ext uri="{FF2B5EF4-FFF2-40B4-BE49-F238E27FC236}">
              <a16:creationId xmlns:a16="http://schemas.microsoft.com/office/drawing/2014/main" id="{16AB5B16-182C-4073-B5A2-AB49FF27ED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22" name="TextBox 4621">
          <a:extLst>
            <a:ext uri="{FF2B5EF4-FFF2-40B4-BE49-F238E27FC236}">
              <a16:creationId xmlns:a16="http://schemas.microsoft.com/office/drawing/2014/main" id="{1443E62C-2D46-4570-BC07-CD0AF2837B9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3" name="TextBox 4622">
          <a:extLst>
            <a:ext uri="{FF2B5EF4-FFF2-40B4-BE49-F238E27FC236}">
              <a16:creationId xmlns:a16="http://schemas.microsoft.com/office/drawing/2014/main" id="{DD8A36CB-474D-4628-B9D4-20A68B5240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4" name="TextBox 251">
          <a:extLst>
            <a:ext uri="{FF2B5EF4-FFF2-40B4-BE49-F238E27FC236}">
              <a16:creationId xmlns:a16="http://schemas.microsoft.com/office/drawing/2014/main" id="{901D0AC1-52D2-4FF3-986E-15882A7171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5" name="TextBox 502">
          <a:extLst>
            <a:ext uri="{FF2B5EF4-FFF2-40B4-BE49-F238E27FC236}">
              <a16:creationId xmlns:a16="http://schemas.microsoft.com/office/drawing/2014/main" id="{4F830173-51E4-48B4-8328-82373F0550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6" name="TextBox 505">
          <a:extLst>
            <a:ext uri="{FF2B5EF4-FFF2-40B4-BE49-F238E27FC236}">
              <a16:creationId xmlns:a16="http://schemas.microsoft.com/office/drawing/2014/main" id="{4F73E16F-58A6-4927-A094-6C92A32ABA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7" name="TextBox 507">
          <a:extLst>
            <a:ext uri="{FF2B5EF4-FFF2-40B4-BE49-F238E27FC236}">
              <a16:creationId xmlns:a16="http://schemas.microsoft.com/office/drawing/2014/main" id="{B8674961-1DB0-4284-8B0A-8581914DA47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8" name="TextBox 509">
          <a:extLst>
            <a:ext uri="{FF2B5EF4-FFF2-40B4-BE49-F238E27FC236}">
              <a16:creationId xmlns:a16="http://schemas.microsoft.com/office/drawing/2014/main" id="{B87CEDC9-72CF-454D-8309-FA16640711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29" name="TextBox 511">
          <a:extLst>
            <a:ext uri="{FF2B5EF4-FFF2-40B4-BE49-F238E27FC236}">
              <a16:creationId xmlns:a16="http://schemas.microsoft.com/office/drawing/2014/main" id="{3DC324F8-820A-412D-9CE2-D65D2E4C3B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0" name="TextBox 513">
          <a:extLst>
            <a:ext uri="{FF2B5EF4-FFF2-40B4-BE49-F238E27FC236}">
              <a16:creationId xmlns:a16="http://schemas.microsoft.com/office/drawing/2014/main" id="{51F62870-B327-43FB-BD7C-2F57D7F1F6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1" name="TextBox 515">
          <a:extLst>
            <a:ext uri="{FF2B5EF4-FFF2-40B4-BE49-F238E27FC236}">
              <a16:creationId xmlns:a16="http://schemas.microsoft.com/office/drawing/2014/main" id="{BD1B5887-5C2A-481C-9C08-9FC29FF145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2" name="TextBox 517">
          <a:extLst>
            <a:ext uri="{FF2B5EF4-FFF2-40B4-BE49-F238E27FC236}">
              <a16:creationId xmlns:a16="http://schemas.microsoft.com/office/drawing/2014/main" id="{7B6B98FF-50EF-4176-A766-573492768C3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3" name="TextBox 519">
          <a:extLst>
            <a:ext uri="{FF2B5EF4-FFF2-40B4-BE49-F238E27FC236}">
              <a16:creationId xmlns:a16="http://schemas.microsoft.com/office/drawing/2014/main" id="{0019740D-203F-4E23-8A4C-AF55B4392B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4" name="TextBox 521">
          <a:extLst>
            <a:ext uri="{FF2B5EF4-FFF2-40B4-BE49-F238E27FC236}">
              <a16:creationId xmlns:a16="http://schemas.microsoft.com/office/drawing/2014/main" id="{C5D3BAD3-68D4-47ED-B985-36BEE74788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35" name="TextBox 523">
          <a:extLst>
            <a:ext uri="{FF2B5EF4-FFF2-40B4-BE49-F238E27FC236}">
              <a16:creationId xmlns:a16="http://schemas.microsoft.com/office/drawing/2014/main" id="{0CB7EDB5-11F2-4402-A2D3-22DB5945F2B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6" name="TextBox 525">
          <a:extLst>
            <a:ext uri="{FF2B5EF4-FFF2-40B4-BE49-F238E27FC236}">
              <a16:creationId xmlns:a16="http://schemas.microsoft.com/office/drawing/2014/main" id="{A8E1A9BF-7C47-47B6-A2C7-49B88C49C1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37" name="TextBox 527">
          <a:extLst>
            <a:ext uri="{FF2B5EF4-FFF2-40B4-BE49-F238E27FC236}">
              <a16:creationId xmlns:a16="http://schemas.microsoft.com/office/drawing/2014/main" id="{70ADC0D3-F2C9-4A66-A856-0506694FF25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38" name="TextBox 529">
          <a:extLst>
            <a:ext uri="{FF2B5EF4-FFF2-40B4-BE49-F238E27FC236}">
              <a16:creationId xmlns:a16="http://schemas.microsoft.com/office/drawing/2014/main" id="{05A278BB-247F-45FC-A9D3-07B658D2F36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39" name="TextBox 531">
          <a:extLst>
            <a:ext uri="{FF2B5EF4-FFF2-40B4-BE49-F238E27FC236}">
              <a16:creationId xmlns:a16="http://schemas.microsoft.com/office/drawing/2014/main" id="{604DF2FD-A340-4C8D-BCAF-5884CA4189D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0" name="TextBox 532">
          <a:extLst>
            <a:ext uri="{FF2B5EF4-FFF2-40B4-BE49-F238E27FC236}">
              <a16:creationId xmlns:a16="http://schemas.microsoft.com/office/drawing/2014/main" id="{F133146E-DE43-424D-8769-B5234B4793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1" name="TextBox 4640">
          <a:extLst>
            <a:ext uri="{FF2B5EF4-FFF2-40B4-BE49-F238E27FC236}">
              <a16:creationId xmlns:a16="http://schemas.microsoft.com/office/drawing/2014/main" id="{70CDCB40-B0C5-460D-A66A-D88C5937363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2" name="TextBox 4641">
          <a:extLst>
            <a:ext uri="{FF2B5EF4-FFF2-40B4-BE49-F238E27FC236}">
              <a16:creationId xmlns:a16="http://schemas.microsoft.com/office/drawing/2014/main" id="{21954F6F-0EED-4A97-8010-DBF7F540F2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3" name="TextBox 4642">
          <a:extLst>
            <a:ext uri="{FF2B5EF4-FFF2-40B4-BE49-F238E27FC236}">
              <a16:creationId xmlns:a16="http://schemas.microsoft.com/office/drawing/2014/main" id="{8F67FA88-23DD-4369-B964-97918FEEC2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4" name="TextBox 4643">
          <a:extLst>
            <a:ext uri="{FF2B5EF4-FFF2-40B4-BE49-F238E27FC236}">
              <a16:creationId xmlns:a16="http://schemas.microsoft.com/office/drawing/2014/main" id="{12B1DB26-740B-4130-9801-2069258723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5" name="TextBox 4644">
          <a:extLst>
            <a:ext uri="{FF2B5EF4-FFF2-40B4-BE49-F238E27FC236}">
              <a16:creationId xmlns:a16="http://schemas.microsoft.com/office/drawing/2014/main" id="{87719F9C-E18B-4E3C-A081-7CEAE89E74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6" name="TextBox 4645">
          <a:extLst>
            <a:ext uri="{FF2B5EF4-FFF2-40B4-BE49-F238E27FC236}">
              <a16:creationId xmlns:a16="http://schemas.microsoft.com/office/drawing/2014/main" id="{FA62C318-779C-4062-9F5F-75BA2486A85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7" name="TextBox 4646">
          <a:extLst>
            <a:ext uri="{FF2B5EF4-FFF2-40B4-BE49-F238E27FC236}">
              <a16:creationId xmlns:a16="http://schemas.microsoft.com/office/drawing/2014/main" id="{F0B5FC87-0EB2-4F8F-A349-18305B0A5A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8" name="TextBox 4647">
          <a:extLst>
            <a:ext uri="{FF2B5EF4-FFF2-40B4-BE49-F238E27FC236}">
              <a16:creationId xmlns:a16="http://schemas.microsoft.com/office/drawing/2014/main" id="{7A3FCF37-E9A0-4417-B559-7B5884BFBC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49" name="TextBox 4648">
          <a:extLst>
            <a:ext uri="{FF2B5EF4-FFF2-40B4-BE49-F238E27FC236}">
              <a16:creationId xmlns:a16="http://schemas.microsoft.com/office/drawing/2014/main" id="{67FCFED7-A496-477A-88E4-02FA0124D5B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0" name="TextBox 4649">
          <a:extLst>
            <a:ext uri="{FF2B5EF4-FFF2-40B4-BE49-F238E27FC236}">
              <a16:creationId xmlns:a16="http://schemas.microsoft.com/office/drawing/2014/main" id="{B4B50C52-F896-405A-8569-3A1ED875E8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1" name="TextBox 4650">
          <a:extLst>
            <a:ext uri="{FF2B5EF4-FFF2-40B4-BE49-F238E27FC236}">
              <a16:creationId xmlns:a16="http://schemas.microsoft.com/office/drawing/2014/main" id="{03D50A55-6DD5-4AFA-9BBE-541CB52AF8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2" name="TextBox 4651">
          <a:extLst>
            <a:ext uri="{FF2B5EF4-FFF2-40B4-BE49-F238E27FC236}">
              <a16:creationId xmlns:a16="http://schemas.microsoft.com/office/drawing/2014/main" id="{5FFCDDA2-E95E-4BA9-84D0-DBA5FFCA2D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3" name="TextBox 4652">
          <a:extLst>
            <a:ext uri="{FF2B5EF4-FFF2-40B4-BE49-F238E27FC236}">
              <a16:creationId xmlns:a16="http://schemas.microsoft.com/office/drawing/2014/main" id="{0B6AE1E1-24D9-436F-977F-A62DB7496C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4" name="TextBox 4653">
          <a:extLst>
            <a:ext uri="{FF2B5EF4-FFF2-40B4-BE49-F238E27FC236}">
              <a16:creationId xmlns:a16="http://schemas.microsoft.com/office/drawing/2014/main" id="{B9E655A7-53F0-48C8-B78F-40AE22D49A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5" name="TextBox 4654">
          <a:extLst>
            <a:ext uri="{FF2B5EF4-FFF2-40B4-BE49-F238E27FC236}">
              <a16:creationId xmlns:a16="http://schemas.microsoft.com/office/drawing/2014/main" id="{2458D36E-CDB5-407B-B31F-563D2FF1FC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6" name="TextBox 4655">
          <a:extLst>
            <a:ext uri="{FF2B5EF4-FFF2-40B4-BE49-F238E27FC236}">
              <a16:creationId xmlns:a16="http://schemas.microsoft.com/office/drawing/2014/main" id="{878D07DC-C63B-4913-B3C8-039163534B0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7" name="TextBox 4656">
          <a:extLst>
            <a:ext uri="{FF2B5EF4-FFF2-40B4-BE49-F238E27FC236}">
              <a16:creationId xmlns:a16="http://schemas.microsoft.com/office/drawing/2014/main" id="{26FD16D0-194F-427F-9441-C2E925A37FF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8" name="TextBox 4657">
          <a:extLst>
            <a:ext uri="{FF2B5EF4-FFF2-40B4-BE49-F238E27FC236}">
              <a16:creationId xmlns:a16="http://schemas.microsoft.com/office/drawing/2014/main" id="{2B403D84-E55A-4D98-B6FF-3D77C31838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59" name="TextBox 4658">
          <a:extLst>
            <a:ext uri="{FF2B5EF4-FFF2-40B4-BE49-F238E27FC236}">
              <a16:creationId xmlns:a16="http://schemas.microsoft.com/office/drawing/2014/main" id="{76A8C6FD-AA45-41AF-A19C-553CE8D891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0" name="TextBox 4659">
          <a:extLst>
            <a:ext uri="{FF2B5EF4-FFF2-40B4-BE49-F238E27FC236}">
              <a16:creationId xmlns:a16="http://schemas.microsoft.com/office/drawing/2014/main" id="{56D5675B-6DA6-4BE8-BA3A-079AE95A48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1" name="TextBox 4660">
          <a:extLst>
            <a:ext uri="{FF2B5EF4-FFF2-40B4-BE49-F238E27FC236}">
              <a16:creationId xmlns:a16="http://schemas.microsoft.com/office/drawing/2014/main" id="{72EC9398-61F8-4FD9-84CC-00E3F4C7D0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2" name="TextBox 4661">
          <a:extLst>
            <a:ext uri="{FF2B5EF4-FFF2-40B4-BE49-F238E27FC236}">
              <a16:creationId xmlns:a16="http://schemas.microsoft.com/office/drawing/2014/main" id="{8EC73B3E-918D-4836-927B-58FA8CDE1E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63" name="TextBox 4662">
          <a:extLst>
            <a:ext uri="{FF2B5EF4-FFF2-40B4-BE49-F238E27FC236}">
              <a16:creationId xmlns:a16="http://schemas.microsoft.com/office/drawing/2014/main" id="{C2CB4370-9EAE-4FFB-B7AE-E5BCA21DE99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64" name="TextBox 4663">
          <a:extLst>
            <a:ext uri="{FF2B5EF4-FFF2-40B4-BE49-F238E27FC236}">
              <a16:creationId xmlns:a16="http://schemas.microsoft.com/office/drawing/2014/main" id="{E4AFC23E-584A-49C3-B9A9-5417C6A3372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5" name="TextBox 4664">
          <a:extLst>
            <a:ext uri="{FF2B5EF4-FFF2-40B4-BE49-F238E27FC236}">
              <a16:creationId xmlns:a16="http://schemas.microsoft.com/office/drawing/2014/main" id="{05B4C09E-ED80-4776-8E10-85EAC4BA01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6" name="TextBox 4665">
          <a:extLst>
            <a:ext uri="{FF2B5EF4-FFF2-40B4-BE49-F238E27FC236}">
              <a16:creationId xmlns:a16="http://schemas.microsoft.com/office/drawing/2014/main" id="{1F1397C1-2E4A-4342-BAC6-0D5887A4D1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67" name="TextBox 4666">
          <a:extLst>
            <a:ext uri="{FF2B5EF4-FFF2-40B4-BE49-F238E27FC236}">
              <a16:creationId xmlns:a16="http://schemas.microsoft.com/office/drawing/2014/main" id="{A67022FE-A613-4764-9FC1-6A0C33E165F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68" name="TextBox 4667">
          <a:extLst>
            <a:ext uri="{FF2B5EF4-FFF2-40B4-BE49-F238E27FC236}">
              <a16:creationId xmlns:a16="http://schemas.microsoft.com/office/drawing/2014/main" id="{2EE33467-8916-4AA7-9AC5-7B1F8F0CD28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69" name="TextBox 4668">
          <a:extLst>
            <a:ext uri="{FF2B5EF4-FFF2-40B4-BE49-F238E27FC236}">
              <a16:creationId xmlns:a16="http://schemas.microsoft.com/office/drawing/2014/main" id="{412401D3-B9A6-4B36-940A-562D0CF4A7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0" name="TextBox 4669">
          <a:extLst>
            <a:ext uri="{FF2B5EF4-FFF2-40B4-BE49-F238E27FC236}">
              <a16:creationId xmlns:a16="http://schemas.microsoft.com/office/drawing/2014/main" id="{72F14D7C-4C96-481F-8D52-32885582D0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71" name="TextBox 4670">
          <a:extLst>
            <a:ext uri="{FF2B5EF4-FFF2-40B4-BE49-F238E27FC236}">
              <a16:creationId xmlns:a16="http://schemas.microsoft.com/office/drawing/2014/main" id="{EF0596D7-EB6F-4115-BD96-CFF46209B5F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72" name="TextBox 4671">
          <a:extLst>
            <a:ext uri="{FF2B5EF4-FFF2-40B4-BE49-F238E27FC236}">
              <a16:creationId xmlns:a16="http://schemas.microsoft.com/office/drawing/2014/main" id="{AB8915E2-BD39-4BF9-8F1B-0464F18845A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3" name="TextBox 4672">
          <a:extLst>
            <a:ext uri="{FF2B5EF4-FFF2-40B4-BE49-F238E27FC236}">
              <a16:creationId xmlns:a16="http://schemas.microsoft.com/office/drawing/2014/main" id="{E14F22AA-86DF-429B-BC5D-835CC5906C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4" name="TextBox 4673">
          <a:extLst>
            <a:ext uri="{FF2B5EF4-FFF2-40B4-BE49-F238E27FC236}">
              <a16:creationId xmlns:a16="http://schemas.microsoft.com/office/drawing/2014/main" id="{4603CE7C-810D-4A93-BF46-101A971913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5" name="TextBox 4674">
          <a:extLst>
            <a:ext uri="{FF2B5EF4-FFF2-40B4-BE49-F238E27FC236}">
              <a16:creationId xmlns:a16="http://schemas.microsoft.com/office/drawing/2014/main" id="{944BB2B6-E89E-46A1-8F30-1B6F6416AD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76" name="TextBox 4675">
          <a:extLst>
            <a:ext uri="{FF2B5EF4-FFF2-40B4-BE49-F238E27FC236}">
              <a16:creationId xmlns:a16="http://schemas.microsoft.com/office/drawing/2014/main" id="{168A1666-3DFB-49C2-8D8C-24D2E600220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7" name="TextBox 4676">
          <a:extLst>
            <a:ext uri="{FF2B5EF4-FFF2-40B4-BE49-F238E27FC236}">
              <a16:creationId xmlns:a16="http://schemas.microsoft.com/office/drawing/2014/main" id="{6667DD64-0FA3-4863-B019-E002C95FF4B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678" name="TextBox 4677">
          <a:extLst>
            <a:ext uri="{FF2B5EF4-FFF2-40B4-BE49-F238E27FC236}">
              <a16:creationId xmlns:a16="http://schemas.microsoft.com/office/drawing/2014/main" id="{FE2E73C9-F9BA-4211-8E09-49443AAEEB1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79" name="TextBox 4678">
          <a:extLst>
            <a:ext uri="{FF2B5EF4-FFF2-40B4-BE49-F238E27FC236}">
              <a16:creationId xmlns:a16="http://schemas.microsoft.com/office/drawing/2014/main" id="{8DC1ADC1-7F13-466E-9DB1-8B61021EBE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680" name="TextBox 4679">
          <a:extLst>
            <a:ext uri="{FF2B5EF4-FFF2-40B4-BE49-F238E27FC236}">
              <a16:creationId xmlns:a16="http://schemas.microsoft.com/office/drawing/2014/main" id="{79B90E25-DD9A-4D6A-860E-B25F064166A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1" name="TextBox 250">
          <a:extLst>
            <a:ext uri="{FF2B5EF4-FFF2-40B4-BE49-F238E27FC236}">
              <a16:creationId xmlns:a16="http://schemas.microsoft.com/office/drawing/2014/main" id="{C514BC2B-917C-48A3-861F-148833C015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2" name="TextBox 251">
          <a:extLst>
            <a:ext uri="{FF2B5EF4-FFF2-40B4-BE49-F238E27FC236}">
              <a16:creationId xmlns:a16="http://schemas.microsoft.com/office/drawing/2014/main" id="{528B31DC-EE1B-4C71-8092-532550A3AD6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3" name="TextBox 501">
          <a:extLst>
            <a:ext uri="{FF2B5EF4-FFF2-40B4-BE49-F238E27FC236}">
              <a16:creationId xmlns:a16="http://schemas.microsoft.com/office/drawing/2014/main" id="{CE210927-D78D-4BF9-953D-A9A26DB75A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4" name="TextBox 502">
          <a:extLst>
            <a:ext uri="{FF2B5EF4-FFF2-40B4-BE49-F238E27FC236}">
              <a16:creationId xmlns:a16="http://schemas.microsoft.com/office/drawing/2014/main" id="{2FC24713-2F67-4F03-AC06-749ECCD6E2E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5" name="TextBox 504">
          <a:extLst>
            <a:ext uri="{FF2B5EF4-FFF2-40B4-BE49-F238E27FC236}">
              <a16:creationId xmlns:a16="http://schemas.microsoft.com/office/drawing/2014/main" id="{71F5D044-C807-4F4E-B553-6CAFBA12B48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6" name="TextBox 505">
          <a:extLst>
            <a:ext uri="{FF2B5EF4-FFF2-40B4-BE49-F238E27FC236}">
              <a16:creationId xmlns:a16="http://schemas.microsoft.com/office/drawing/2014/main" id="{C0113EAF-5F85-4404-B321-DE841CCF5D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7" name="TextBox 506">
          <a:extLst>
            <a:ext uri="{FF2B5EF4-FFF2-40B4-BE49-F238E27FC236}">
              <a16:creationId xmlns:a16="http://schemas.microsoft.com/office/drawing/2014/main" id="{D5069AD8-E233-4D46-A33D-11039276E7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8" name="TextBox 507">
          <a:extLst>
            <a:ext uri="{FF2B5EF4-FFF2-40B4-BE49-F238E27FC236}">
              <a16:creationId xmlns:a16="http://schemas.microsoft.com/office/drawing/2014/main" id="{78B722E2-6CDC-4C0C-8EF4-25A68EBA21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89" name="TextBox 508">
          <a:extLst>
            <a:ext uri="{FF2B5EF4-FFF2-40B4-BE49-F238E27FC236}">
              <a16:creationId xmlns:a16="http://schemas.microsoft.com/office/drawing/2014/main" id="{63AF72C2-6FB2-43BE-8106-B9145197AAE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0" name="TextBox 509">
          <a:extLst>
            <a:ext uri="{FF2B5EF4-FFF2-40B4-BE49-F238E27FC236}">
              <a16:creationId xmlns:a16="http://schemas.microsoft.com/office/drawing/2014/main" id="{4EEB7B9A-A91F-4888-92EC-10EBD432AA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1" name="TextBox 510">
          <a:extLst>
            <a:ext uri="{FF2B5EF4-FFF2-40B4-BE49-F238E27FC236}">
              <a16:creationId xmlns:a16="http://schemas.microsoft.com/office/drawing/2014/main" id="{1FEBD778-9612-4CD0-8835-A5FDCB52B3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2" name="TextBox 511">
          <a:extLst>
            <a:ext uri="{FF2B5EF4-FFF2-40B4-BE49-F238E27FC236}">
              <a16:creationId xmlns:a16="http://schemas.microsoft.com/office/drawing/2014/main" id="{4111D50D-8C51-48B6-846D-2AC56F4E18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3" name="TextBox 512">
          <a:extLst>
            <a:ext uri="{FF2B5EF4-FFF2-40B4-BE49-F238E27FC236}">
              <a16:creationId xmlns:a16="http://schemas.microsoft.com/office/drawing/2014/main" id="{9F49B85B-7177-43DC-9ABE-D81DF340B9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4" name="TextBox 513">
          <a:extLst>
            <a:ext uri="{FF2B5EF4-FFF2-40B4-BE49-F238E27FC236}">
              <a16:creationId xmlns:a16="http://schemas.microsoft.com/office/drawing/2014/main" id="{B0723B37-8F1D-4372-9653-2F0C778DEC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5" name="TextBox 514">
          <a:extLst>
            <a:ext uri="{FF2B5EF4-FFF2-40B4-BE49-F238E27FC236}">
              <a16:creationId xmlns:a16="http://schemas.microsoft.com/office/drawing/2014/main" id="{D7B1A8FE-8FCA-40F9-A055-1E3B2417B6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6" name="TextBox 515">
          <a:extLst>
            <a:ext uri="{FF2B5EF4-FFF2-40B4-BE49-F238E27FC236}">
              <a16:creationId xmlns:a16="http://schemas.microsoft.com/office/drawing/2014/main" id="{20190C16-50F0-496F-A339-37685BD94F6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7" name="TextBox 516">
          <a:extLst>
            <a:ext uri="{FF2B5EF4-FFF2-40B4-BE49-F238E27FC236}">
              <a16:creationId xmlns:a16="http://schemas.microsoft.com/office/drawing/2014/main" id="{D5B9052D-5897-4D28-BEC7-4A9249B968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8" name="TextBox 517">
          <a:extLst>
            <a:ext uri="{FF2B5EF4-FFF2-40B4-BE49-F238E27FC236}">
              <a16:creationId xmlns:a16="http://schemas.microsoft.com/office/drawing/2014/main" id="{1EEEB3DD-FF75-43C6-A280-B8F049EAC1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699" name="TextBox 518">
          <a:extLst>
            <a:ext uri="{FF2B5EF4-FFF2-40B4-BE49-F238E27FC236}">
              <a16:creationId xmlns:a16="http://schemas.microsoft.com/office/drawing/2014/main" id="{28BC687A-6C35-49AC-A9F7-2F016223E3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0" name="TextBox 519">
          <a:extLst>
            <a:ext uri="{FF2B5EF4-FFF2-40B4-BE49-F238E27FC236}">
              <a16:creationId xmlns:a16="http://schemas.microsoft.com/office/drawing/2014/main" id="{5DDF6ECB-34CA-41AC-A2CA-C11B1E90635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1" name="TextBox 520">
          <a:extLst>
            <a:ext uri="{FF2B5EF4-FFF2-40B4-BE49-F238E27FC236}">
              <a16:creationId xmlns:a16="http://schemas.microsoft.com/office/drawing/2014/main" id="{0F3D0C3D-D993-4AB9-922D-28A000ECD8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2" name="TextBox 521">
          <a:extLst>
            <a:ext uri="{FF2B5EF4-FFF2-40B4-BE49-F238E27FC236}">
              <a16:creationId xmlns:a16="http://schemas.microsoft.com/office/drawing/2014/main" id="{88E2D880-E256-4B3A-B9B4-C20E5AA09C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03" name="TextBox 522">
          <a:extLst>
            <a:ext uri="{FF2B5EF4-FFF2-40B4-BE49-F238E27FC236}">
              <a16:creationId xmlns:a16="http://schemas.microsoft.com/office/drawing/2014/main" id="{46A365FD-1F97-4E07-8617-ECCD2422F4A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04" name="TextBox 523">
          <a:extLst>
            <a:ext uri="{FF2B5EF4-FFF2-40B4-BE49-F238E27FC236}">
              <a16:creationId xmlns:a16="http://schemas.microsoft.com/office/drawing/2014/main" id="{7A1105B5-6763-45ED-AD95-BFE33D1E341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5" name="TextBox 524">
          <a:extLst>
            <a:ext uri="{FF2B5EF4-FFF2-40B4-BE49-F238E27FC236}">
              <a16:creationId xmlns:a16="http://schemas.microsoft.com/office/drawing/2014/main" id="{BE80D3BE-C9EB-404A-BDCB-CF302740B0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6" name="TextBox 525">
          <a:extLst>
            <a:ext uri="{FF2B5EF4-FFF2-40B4-BE49-F238E27FC236}">
              <a16:creationId xmlns:a16="http://schemas.microsoft.com/office/drawing/2014/main" id="{779DC926-6E39-485F-AD46-CFD00CDEF2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07" name="TextBox 526">
          <a:extLst>
            <a:ext uri="{FF2B5EF4-FFF2-40B4-BE49-F238E27FC236}">
              <a16:creationId xmlns:a16="http://schemas.microsoft.com/office/drawing/2014/main" id="{EF43D1A4-7DE7-45D7-BDF3-73FCAEA5A88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08" name="TextBox 527">
          <a:extLst>
            <a:ext uri="{FF2B5EF4-FFF2-40B4-BE49-F238E27FC236}">
              <a16:creationId xmlns:a16="http://schemas.microsoft.com/office/drawing/2014/main" id="{F9523148-B769-4C8A-A602-07BF815F67F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09" name="TextBox 528">
          <a:extLst>
            <a:ext uri="{FF2B5EF4-FFF2-40B4-BE49-F238E27FC236}">
              <a16:creationId xmlns:a16="http://schemas.microsoft.com/office/drawing/2014/main" id="{A6B71EB6-5C18-489A-9888-7345CBB8F7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0" name="TextBox 529">
          <a:extLst>
            <a:ext uri="{FF2B5EF4-FFF2-40B4-BE49-F238E27FC236}">
              <a16:creationId xmlns:a16="http://schemas.microsoft.com/office/drawing/2014/main" id="{887A8726-A4DD-47A3-8310-7132ADB703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11" name="TextBox 530">
          <a:extLst>
            <a:ext uri="{FF2B5EF4-FFF2-40B4-BE49-F238E27FC236}">
              <a16:creationId xmlns:a16="http://schemas.microsoft.com/office/drawing/2014/main" id="{0387189F-F72B-454B-9478-F9875A53517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12" name="TextBox 531">
          <a:extLst>
            <a:ext uri="{FF2B5EF4-FFF2-40B4-BE49-F238E27FC236}">
              <a16:creationId xmlns:a16="http://schemas.microsoft.com/office/drawing/2014/main" id="{E3E69DCB-EE7B-4F43-9B8F-3126C34FDE3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3" name="TextBox 532">
          <a:extLst>
            <a:ext uri="{FF2B5EF4-FFF2-40B4-BE49-F238E27FC236}">
              <a16:creationId xmlns:a16="http://schemas.microsoft.com/office/drawing/2014/main" id="{E71CCD01-0EA2-46B6-AAEA-681E05276A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4" name="TextBox 284">
          <a:extLst>
            <a:ext uri="{FF2B5EF4-FFF2-40B4-BE49-F238E27FC236}">
              <a16:creationId xmlns:a16="http://schemas.microsoft.com/office/drawing/2014/main" id="{D2779803-061B-447D-9467-76C8CD47A81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5" name="TextBox 285">
          <a:extLst>
            <a:ext uri="{FF2B5EF4-FFF2-40B4-BE49-F238E27FC236}">
              <a16:creationId xmlns:a16="http://schemas.microsoft.com/office/drawing/2014/main" id="{1A89B0CE-31FA-4F0D-AAC6-4329454525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16" name="TextBox 286">
          <a:extLst>
            <a:ext uri="{FF2B5EF4-FFF2-40B4-BE49-F238E27FC236}">
              <a16:creationId xmlns:a16="http://schemas.microsoft.com/office/drawing/2014/main" id="{18613848-1B93-4BFC-9BDD-E12CA363BEC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7" name="TextBox 287">
          <a:extLst>
            <a:ext uri="{FF2B5EF4-FFF2-40B4-BE49-F238E27FC236}">
              <a16:creationId xmlns:a16="http://schemas.microsoft.com/office/drawing/2014/main" id="{0936A004-6CF4-4829-9AF7-89A5CF678D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18" name="TextBox 288">
          <a:extLst>
            <a:ext uri="{FF2B5EF4-FFF2-40B4-BE49-F238E27FC236}">
              <a16:creationId xmlns:a16="http://schemas.microsoft.com/office/drawing/2014/main" id="{42F7D2DF-A389-4C52-B66C-FD867DB2B91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19" name="TextBox 289">
          <a:extLst>
            <a:ext uri="{FF2B5EF4-FFF2-40B4-BE49-F238E27FC236}">
              <a16:creationId xmlns:a16="http://schemas.microsoft.com/office/drawing/2014/main" id="{17C9F40F-ECB3-47B5-B2FB-F33678D1CA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20" name="TextBox 290">
          <a:extLst>
            <a:ext uri="{FF2B5EF4-FFF2-40B4-BE49-F238E27FC236}">
              <a16:creationId xmlns:a16="http://schemas.microsoft.com/office/drawing/2014/main" id="{817C2C86-5DE9-45C1-942F-7F33DE0123C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1" name="TextBox 4720">
          <a:extLst>
            <a:ext uri="{FF2B5EF4-FFF2-40B4-BE49-F238E27FC236}">
              <a16:creationId xmlns:a16="http://schemas.microsoft.com/office/drawing/2014/main" id="{792E027F-1992-4E6C-A26D-AB991BA482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2" name="TextBox 4721">
          <a:extLst>
            <a:ext uri="{FF2B5EF4-FFF2-40B4-BE49-F238E27FC236}">
              <a16:creationId xmlns:a16="http://schemas.microsoft.com/office/drawing/2014/main" id="{EF1ADAFD-D3DD-49E0-8D7A-F3DC3D274D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3" name="TextBox 250">
          <a:extLst>
            <a:ext uri="{FF2B5EF4-FFF2-40B4-BE49-F238E27FC236}">
              <a16:creationId xmlns:a16="http://schemas.microsoft.com/office/drawing/2014/main" id="{5DED26C6-A7DD-49E3-8D8A-5341779B8A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4" name="TextBox 501">
          <a:extLst>
            <a:ext uri="{FF2B5EF4-FFF2-40B4-BE49-F238E27FC236}">
              <a16:creationId xmlns:a16="http://schemas.microsoft.com/office/drawing/2014/main" id="{282B6672-1603-4CF2-A61D-191AD83FD3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5" name="TextBox 4724">
          <a:extLst>
            <a:ext uri="{FF2B5EF4-FFF2-40B4-BE49-F238E27FC236}">
              <a16:creationId xmlns:a16="http://schemas.microsoft.com/office/drawing/2014/main" id="{979A2FF1-9959-4E42-AFEB-EA2EE075D2D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6" name="TextBox 4725">
          <a:extLst>
            <a:ext uri="{FF2B5EF4-FFF2-40B4-BE49-F238E27FC236}">
              <a16:creationId xmlns:a16="http://schemas.microsoft.com/office/drawing/2014/main" id="{ABEC3B2C-5977-48D5-B4A4-ADF74C4CA5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7" name="TextBox 4726">
          <a:extLst>
            <a:ext uri="{FF2B5EF4-FFF2-40B4-BE49-F238E27FC236}">
              <a16:creationId xmlns:a16="http://schemas.microsoft.com/office/drawing/2014/main" id="{81BA56E6-35D4-445C-A1C7-2A94E683243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8" name="TextBox 4727">
          <a:extLst>
            <a:ext uri="{FF2B5EF4-FFF2-40B4-BE49-F238E27FC236}">
              <a16:creationId xmlns:a16="http://schemas.microsoft.com/office/drawing/2014/main" id="{F33C19AB-0776-4203-857E-7C781ED181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29" name="TextBox 4728">
          <a:extLst>
            <a:ext uri="{FF2B5EF4-FFF2-40B4-BE49-F238E27FC236}">
              <a16:creationId xmlns:a16="http://schemas.microsoft.com/office/drawing/2014/main" id="{FAB97FB3-7778-480E-9A54-57461B2294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0" name="TextBox 4729">
          <a:extLst>
            <a:ext uri="{FF2B5EF4-FFF2-40B4-BE49-F238E27FC236}">
              <a16:creationId xmlns:a16="http://schemas.microsoft.com/office/drawing/2014/main" id="{8D0A93A6-D6F7-4D15-A6A6-C2D204DEFC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1" name="TextBox 4730">
          <a:extLst>
            <a:ext uri="{FF2B5EF4-FFF2-40B4-BE49-F238E27FC236}">
              <a16:creationId xmlns:a16="http://schemas.microsoft.com/office/drawing/2014/main" id="{33A23D9A-C4B7-4E39-8143-1AE93B04AB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2" name="TextBox 4731">
          <a:extLst>
            <a:ext uri="{FF2B5EF4-FFF2-40B4-BE49-F238E27FC236}">
              <a16:creationId xmlns:a16="http://schemas.microsoft.com/office/drawing/2014/main" id="{29A89A3D-DD90-429B-85C0-BB3A7B2A9C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3" name="TextBox 4732">
          <a:extLst>
            <a:ext uri="{FF2B5EF4-FFF2-40B4-BE49-F238E27FC236}">
              <a16:creationId xmlns:a16="http://schemas.microsoft.com/office/drawing/2014/main" id="{F593A26B-B4D6-44F3-A10A-84A7529479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4" name="TextBox 4733">
          <a:extLst>
            <a:ext uri="{FF2B5EF4-FFF2-40B4-BE49-F238E27FC236}">
              <a16:creationId xmlns:a16="http://schemas.microsoft.com/office/drawing/2014/main" id="{654505F7-7590-476F-BCD9-8D8B1A948E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5" name="TextBox 4734">
          <a:extLst>
            <a:ext uri="{FF2B5EF4-FFF2-40B4-BE49-F238E27FC236}">
              <a16:creationId xmlns:a16="http://schemas.microsoft.com/office/drawing/2014/main" id="{FF318C44-E337-40DF-8C39-DFC2B9369B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36" name="TextBox 4735">
          <a:extLst>
            <a:ext uri="{FF2B5EF4-FFF2-40B4-BE49-F238E27FC236}">
              <a16:creationId xmlns:a16="http://schemas.microsoft.com/office/drawing/2014/main" id="{22D69922-522A-42C8-A5E9-CFDB7CA5A6D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7" name="TextBox 4736">
          <a:extLst>
            <a:ext uri="{FF2B5EF4-FFF2-40B4-BE49-F238E27FC236}">
              <a16:creationId xmlns:a16="http://schemas.microsoft.com/office/drawing/2014/main" id="{118F4022-D15E-4FA0-AB26-2DDD7096A6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38" name="TextBox 4737">
          <a:extLst>
            <a:ext uri="{FF2B5EF4-FFF2-40B4-BE49-F238E27FC236}">
              <a16:creationId xmlns:a16="http://schemas.microsoft.com/office/drawing/2014/main" id="{40E30905-B571-4C25-82E8-5C2BE5DD79E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39" name="TextBox 4738">
          <a:extLst>
            <a:ext uri="{FF2B5EF4-FFF2-40B4-BE49-F238E27FC236}">
              <a16:creationId xmlns:a16="http://schemas.microsoft.com/office/drawing/2014/main" id="{43D1F20D-9BAC-4DB0-8F95-C669802E56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40" name="TextBox 4739">
          <a:extLst>
            <a:ext uri="{FF2B5EF4-FFF2-40B4-BE49-F238E27FC236}">
              <a16:creationId xmlns:a16="http://schemas.microsoft.com/office/drawing/2014/main" id="{97E35E3D-271F-4A63-8F36-586A3FFC02B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1" name="TextBox 4740">
          <a:extLst>
            <a:ext uri="{FF2B5EF4-FFF2-40B4-BE49-F238E27FC236}">
              <a16:creationId xmlns:a16="http://schemas.microsoft.com/office/drawing/2014/main" id="{0EB8F4CB-D429-4EBF-9D7B-B9B5359FF9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2" name="TextBox 251">
          <a:extLst>
            <a:ext uri="{FF2B5EF4-FFF2-40B4-BE49-F238E27FC236}">
              <a16:creationId xmlns:a16="http://schemas.microsoft.com/office/drawing/2014/main" id="{5B13A30D-3398-46E6-9334-2C99D28CF2E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3" name="TextBox 502">
          <a:extLst>
            <a:ext uri="{FF2B5EF4-FFF2-40B4-BE49-F238E27FC236}">
              <a16:creationId xmlns:a16="http://schemas.microsoft.com/office/drawing/2014/main" id="{49AE54E7-315F-4CC2-81E8-4767EA2B03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4" name="TextBox 505">
          <a:extLst>
            <a:ext uri="{FF2B5EF4-FFF2-40B4-BE49-F238E27FC236}">
              <a16:creationId xmlns:a16="http://schemas.microsoft.com/office/drawing/2014/main" id="{20DE6F38-4E4B-4267-AAEE-5753E4A744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5" name="TextBox 507">
          <a:extLst>
            <a:ext uri="{FF2B5EF4-FFF2-40B4-BE49-F238E27FC236}">
              <a16:creationId xmlns:a16="http://schemas.microsoft.com/office/drawing/2014/main" id="{844F0865-D9C4-4EE7-B432-EBD73C7AFB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6" name="TextBox 509">
          <a:extLst>
            <a:ext uri="{FF2B5EF4-FFF2-40B4-BE49-F238E27FC236}">
              <a16:creationId xmlns:a16="http://schemas.microsoft.com/office/drawing/2014/main" id="{B7330A2A-AC4D-4FF8-9415-7606827FD6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7" name="TextBox 511">
          <a:extLst>
            <a:ext uri="{FF2B5EF4-FFF2-40B4-BE49-F238E27FC236}">
              <a16:creationId xmlns:a16="http://schemas.microsoft.com/office/drawing/2014/main" id="{F444A9DE-4E84-4F03-BAF8-07588B2684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8" name="TextBox 513">
          <a:extLst>
            <a:ext uri="{FF2B5EF4-FFF2-40B4-BE49-F238E27FC236}">
              <a16:creationId xmlns:a16="http://schemas.microsoft.com/office/drawing/2014/main" id="{769FF374-AF86-485A-A014-58E582F1C6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49" name="TextBox 515">
          <a:extLst>
            <a:ext uri="{FF2B5EF4-FFF2-40B4-BE49-F238E27FC236}">
              <a16:creationId xmlns:a16="http://schemas.microsoft.com/office/drawing/2014/main" id="{780A4142-9547-45D4-9C0E-5917F6434D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0" name="TextBox 517">
          <a:extLst>
            <a:ext uri="{FF2B5EF4-FFF2-40B4-BE49-F238E27FC236}">
              <a16:creationId xmlns:a16="http://schemas.microsoft.com/office/drawing/2014/main" id="{048D2A33-9261-442F-8D1B-7EC9C09226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1" name="TextBox 519">
          <a:extLst>
            <a:ext uri="{FF2B5EF4-FFF2-40B4-BE49-F238E27FC236}">
              <a16:creationId xmlns:a16="http://schemas.microsoft.com/office/drawing/2014/main" id="{DAD11C34-63BE-4F5C-9A29-3C09E094F2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2" name="TextBox 521">
          <a:extLst>
            <a:ext uri="{FF2B5EF4-FFF2-40B4-BE49-F238E27FC236}">
              <a16:creationId xmlns:a16="http://schemas.microsoft.com/office/drawing/2014/main" id="{D7556B7F-9070-4BAC-AA0C-9BFAF8E669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53" name="TextBox 523">
          <a:extLst>
            <a:ext uri="{FF2B5EF4-FFF2-40B4-BE49-F238E27FC236}">
              <a16:creationId xmlns:a16="http://schemas.microsoft.com/office/drawing/2014/main" id="{EE873230-18CF-44EA-A42B-67B6CAA347B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4" name="TextBox 525">
          <a:extLst>
            <a:ext uri="{FF2B5EF4-FFF2-40B4-BE49-F238E27FC236}">
              <a16:creationId xmlns:a16="http://schemas.microsoft.com/office/drawing/2014/main" id="{A41B850E-7FF5-4932-92F1-9A46BE4252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55" name="TextBox 527">
          <a:extLst>
            <a:ext uri="{FF2B5EF4-FFF2-40B4-BE49-F238E27FC236}">
              <a16:creationId xmlns:a16="http://schemas.microsoft.com/office/drawing/2014/main" id="{EE87657E-50F4-4C1C-92F0-5386AE28714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6" name="TextBox 529">
          <a:extLst>
            <a:ext uri="{FF2B5EF4-FFF2-40B4-BE49-F238E27FC236}">
              <a16:creationId xmlns:a16="http://schemas.microsoft.com/office/drawing/2014/main" id="{BA0FDA1B-0326-4044-95DB-A724B65E8E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57" name="TextBox 531">
          <a:extLst>
            <a:ext uri="{FF2B5EF4-FFF2-40B4-BE49-F238E27FC236}">
              <a16:creationId xmlns:a16="http://schemas.microsoft.com/office/drawing/2014/main" id="{0F97C3B3-7F60-459A-AB02-0415AA1089A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8" name="TextBox 532">
          <a:extLst>
            <a:ext uri="{FF2B5EF4-FFF2-40B4-BE49-F238E27FC236}">
              <a16:creationId xmlns:a16="http://schemas.microsoft.com/office/drawing/2014/main" id="{79857886-8523-4C7C-AD5D-5F58787566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59" name="TextBox 4758">
          <a:extLst>
            <a:ext uri="{FF2B5EF4-FFF2-40B4-BE49-F238E27FC236}">
              <a16:creationId xmlns:a16="http://schemas.microsoft.com/office/drawing/2014/main" id="{5F08020F-69BF-443F-A389-FB47F04750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0" name="TextBox 4759">
          <a:extLst>
            <a:ext uri="{FF2B5EF4-FFF2-40B4-BE49-F238E27FC236}">
              <a16:creationId xmlns:a16="http://schemas.microsoft.com/office/drawing/2014/main" id="{4FAF927E-CC91-4654-9598-025A08DA456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1" name="TextBox 4760">
          <a:extLst>
            <a:ext uri="{FF2B5EF4-FFF2-40B4-BE49-F238E27FC236}">
              <a16:creationId xmlns:a16="http://schemas.microsoft.com/office/drawing/2014/main" id="{EA982090-BF77-428D-A3E7-3DEA04F82F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2" name="TextBox 4761">
          <a:extLst>
            <a:ext uri="{FF2B5EF4-FFF2-40B4-BE49-F238E27FC236}">
              <a16:creationId xmlns:a16="http://schemas.microsoft.com/office/drawing/2014/main" id="{F0A2600A-B18A-4BB3-9688-111CC6255E1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3" name="TextBox 4762">
          <a:extLst>
            <a:ext uri="{FF2B5EF4-FFF2-40B4-BE49-F238E27FC236}">
              <a16:creationId xmlns:a16="http://schemas.microsoft.com/office/drawing/2014/main" id="{13AD814C-C568-4018-938F-85F46B0C0A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4" name="TextBox 4763">
          <a:extLst>
            <a:ext uri="{FF2B5EF4-FFF2-40B4-BE49-F238E27FC236}">
              <a16:creationId xmlns:a16="http://schemas.microsoft.com/office/drawing/2014/main" id="{21218813-7C3F-4D42-8869-8F2ED3E6FE9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5" name="TextBox 4764">
          <a:extLst>
            <a:ext uri="{FF2B5EF4-FFF2-40B4-BE49-F238E27FC236}">
              <a16:creationId xmlns:a16="http://schemas.microsoft.com/office/drawing/2014/main" id="{ED3768AA-C49D-4C00-9B60-586CE41CF0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6" name="TextBox 4765">
          <a:extLst>
            <a:ext uri="{FF2B5EF4-FFF2-40B4-BE49-F238E27FC236}">
              <a16:creationId xmlns:a16="http://schemas.microsoft.com/office/drawing/2014/main" id="{1EB76746-C523-4A95-870F-56FBAFC0874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7" name="TextBox 4766">
          <a:extLst>
            <a:ext uri="{FF2B5EF4-FFF2-40B4-BE49-F238E27FC236}">
              <a16:creationId xmlns:a16="http://schemas.microsoft.com/office/drawing/2014/main" id="{5232FDAA-604B-4952-9F87-14B84ED7FE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8" name="TextBox 4767">
          <a:extLst>
            <a:ext uri="{FF2B5EF4-FFF2-40B4-BE49-F238E27FC236}">
              <a16:creationId xmlns:a16="http://schemas.microsoft.com/office/drawing/2014/main" id="{31D7D312-9AB7-487C-B196-D382C9CE493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69" name="TextBox 4768">
          <a:extLst>
            <a:ext uri="{FF2B5EF4-FFF2-40B4-BE49-F238E27FC236}">
              <a16:creationId xmlns:a16="http://schemas.microsoft.com/office/drawing/2014/main" id="{FBFB267D-DFA5-41A7-878B-B36C8AAA50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0" name="TextBox 4769">
          <a:extLst>
            <a:ext uri="{FF2B5EF4-FFF2-40B4-BE49-F238E27FC236}">
              <a16:creationId xmlns:a16="http://schemas.microsoft.com/office/drawing/2014/main" id="{057267E7-E875-41CE-9651-1422C225D7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1" name="TextBox 4770">
          <a:extLst>
            <a:ext uri="{FF2B5EF4-FFF2-40B4-BE49-F238E27FC236}">
              <a16:creationId xmlns:a16="http://schemas.microsoft.com/office/drawing/2014/main" id="{86D8BEE2-CB4D-4693-8556-EABEBE075D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2" name="TextBox 4771">
          <a:extLst>
            <a:ext uri="{FF2B5EF4-FFF2-40B4-BE49-F238E27FC236}">
              <a16:creationId xmlns:a16="http://schemas.microsoft.com/office/drawing/2014/main" id="{B7C5CF7B-52D5-4063-9FF1-90A1DFDF18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3" name="TextBox 4772">
          <a:extLst>
            <a:ext uri="{FF2B5EF4-FFF2-40B4-BE49-F238E27FC236}">
              <a16:creationId xmlns:a16="http://schemas.microsoft.com/office/drawing/2014/main" id="{60023FAE-39D1-43CB-8F8A-43B474A9CE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4" name="TextBox 4773">
          <a:extLst>
            <a:ext uri="{FF2B5EF4-FFF2-40B4-BE49-F238E27FC236}">
              <a16:creationId xmlns:a16="http://schemas.microsoft.com/office/drawing/2014/main" id="{72958BD9-9F8A-48BC-8DB9-2F8D889528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5" name="TextBox 4774">
          <a:extLst>
            <a:ext uri="{FF2B5EF4-FFF2-40B4-BE49-F238E27FC236}">
              <a16:creationId xmlns:a16="http://schemas.microsoft.com/office/drawing/2014/main" id="{5EAB0FBE-2313-47CA-BA53-2E0DA5D8BD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6" name="TextBox 4775">
          <a:extLst>
            <a:ext uri="{FF2B5EF4-FFF2-40B4-BE49-F238E27FC236}">
              <a16:creationId xmlns:a16="http://schemas.microsoft.com/office/drawing/2014/main" id="{F2B86740-13BE-4A1E-B660-3A9F365837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7" name="TextBox 4776">
          <a:extLst>
            <a:ext uri="{FF2B5EF4-FFF2-40B4-BE49-F238E27FC236}">
              <a16:creationId xmlns:a16="http://schemas.microsoft.com/office/drawing/2014/main" id="{69821106-FFD6-480D-BCE9-5E96816CFF7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8" name="TextBox 4777">
          <a:extLst>
            <a:ext uri="{FF2B5EF4-FFF2-40B4-BE49-F238E27FC236}">
              <a16:creationId xmlns:a16="http://schemas.microsoft.com/office/drawing/2014/main" id="{C4D5578E-2488-409D-88B9-B6FB54794A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79" name="TextBox 4778">
          <a:extLst>
            <a:ext uri="{FF2B5EF4-FFF2-40B4-BE49-F238E27FC236}">
              <a16:creationId xmlns:a16="http://schemas.microsoft.com/office/drawing/2014/main" id="{3D33BD5B-43A7-437A-ABCD-DE953DEB73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80" name="TextBox 4779">
          <a:extLst>
            <a:ext uri="{FF2B5EF4-FFF2-40B4-BE49-F238E27FC236}">
              <a16:creationId xmlns:a16="http://schemas.microsoft.com/office/drawing/2014/main" id="{40346D27-615A-49EF-8BC6-29032CA16B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81" name="TextBox 4780">
          <a:extLst>
            <a:ext uri="{FF2B5EF4-FFF2-40B4-BE49-F238E27FC236}">
              <a16:creationId xmlns:a16="http://schemas.microsoft.com/office/drawing/2014/main" id="{8955DA97-887A-43A6-BF4C-4B9717E9E5C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82" name="TextBox 4781">
          <a:extLst>
            <a:ext uri="{FF2B5EF4-FFF2-40B4-BE49-F238E27FC236}">
              <a16:creationId xmlns:a16="http://schemas.microsoft.com/office/drawing/2014/main" id="{42AEA3E3-B6FB-4218-9A8B-6F62B13C870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83" name="TextBox 4782">
          <a:extLst>
            <a:ext uri="{FF2B5EF4-FFF2-40B4-BE49-F238E27FC236}">
              <a16:creationId xmlns:a16="http://schemas.microsoft.com/office/drawing/2014/main" id="{2AA2B9FD-4B7E-443D-A60C-604784E856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84" name="TextBox 4783">
          <a:extLst>
            <a:ext uri="{FF2B5EF4-FFF2-40B4-BE49-F238E27FC236}">
              <a16:creationId xmlns:a16="http://schemas.microsoft.com/office/drawing/2014/main" id="{5E32C1DF-F5BB-43CA-96D4-1852528478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85" name="TextBox 4784">
          <a:extLst>
            <a:ext uri="{FF2B5EF4-FFF2-40B4-BE49-F238E27FC236}">
              <a16:creationId xmlns:a16="http://schemas.microsoft.com/office/drawing/2014/main" id="{50565397-4645-4116-A97D-036F83FADC8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86" name="TextBox 4785">
          <a:extLst>
            <a:ext uri="{FF2B5EF4-FFF2-40B4-BE49-F238E27FC236}">
              <a16:creationId xmlns:a16="http://schemas.microsoft.com/office/drawing/2014/main" id="{64C30E01-C9D2-4E3E-97B5-10D3661C452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87" name="TextBox 4786">
          <a:extLst>
            <a:ext uri="{FF2B5EF4-FFF2-40B4-BE49-F238E27FC236}">
              <a16:creationId xmlns:a16="http://schemas.microsoft.com/office/drawing/2014/main" id="{97B1DF6F-0487-4E88-875B-F84EEE7C320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88" name="TextBox 4787">
          <a:extLst>
            <a:ext uri="{FF2B5EF4-FFF2-40B4-BE49-F238E27FC236}">
              <a16:creationId xmlns:a16="http://schemas.microsoft.com/office/drawing/2014/main" id="{95B314B7-1633-469C-B43E-168214A8CEB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89" name="TextBox 4788">
          <a:extLst>
            <a:ext uri="{FF2B5EF4-FFF2-40B4-BE49-F238E27FC236}">
              <a16:creationId xmlns:a16="http://schemas.microsoft.com/office/drawing/2014/main" id="{1E80DCC3-506D-495B-8A58-84DBB0D7ACD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90" name="TextBox 4789">
          <a:extLst>
            <a:ext uri="{FF2B5EF4-FFF2-40B4-BE49-F238E27FC236}">
              <a16:creationId xmlns:a16="http://schemas.microsoft.com/office/drawing/2014/main" id="{18BCA965-E003-4A1A-AA37-E0DD2E95A6D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1" name="TextBox 4790">
          <a:extLst>
            <a:ext uri="{FF2B5EF4-FFF2-40B4-BE49-F238E27FC236}">
              <a16:creationId xmlns:a16="http://schemas.microsoft.com/office/drawing/2014/main" id="{EAB56EEF-51F6-4B8C-B5B9-9CFAE29709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2" name="TextBox 4791">
          <a:extLst>
            <a:ext uri="{FF2B5EF4-FFF2-40B4-BE49-F238E27FC236}">
              <a16:creationId xmlns:a16="http://schemas.microsoft.com/office/drawing/2014/main" id="{E008195B-B41C-4DE3-BA45-3845202ACE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3" name="TextBox 4792">
          <a:extLst>
            <a:ext uri="{FF2B5EF4-FFF2-40B4-BE49-F238E27FC236}">
              <a16:creationId xmlns:a16="http://schemas.microsoft.com/office/drawing/2014/main" id="{FE84C2E5-BE1C-4FED-B21C-7BC9763FE9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94" name="TextBox 4793">
          <a:extLst>
            <a:ext uri="{FF2B5EF4-FFF2-40B4-BE49-F238E27FC236}">
              <a16:creationId xmlns:a16="http://schemas.microsoft.com/office/drawing/2014/main" id="{AA2C9541-818B-4E60-9B2A-76ADEA9981E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5" name="TextBox 4794">
          <a:extLst>
            <a:ext uri="{FF2B5EF4-FFF2-40B4-BE49-F238E27FC236}">
              <a16:creationId xmlns:a16="http://schemas.microsoft.com/office/drawing/2014/main" id="{D0B55537-AE3F-4BC2-82A6-E80298CD6C0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796" name="TextBox 4795">
          <a:extLst>
            <a:ext uri="{FF2B5EF4-FFF2-40B4-BE49-F238E27FC236}">
              <a16:creationId xmlns:a16="http://schemas.microsoft.com/office/drawing/2014/main" id="{64FFD8FB-AA43-4A93-B3E0-6A1F6A100F2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7" name="TextBox 4796">
          <a:extLst>
            <a:ext uri="{FF2B5EF4-FFF2-40B4-BE49-F238E27FC236}">
              <a16:creationId xmlns:a16="http://schemas.microsoft.com/office/drawing/2014/main" id="{4FCD03EB-D9EA-42C8-8F12-93DC1B47A1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798" name="TextBox 4797">
          <a:extLst>
            <a:ext uri="{FF2B5EF4-FFF2-40B4-BE49-F238E27FC236}">
              <a16:creationId xmlns:a16="http://schemas.microsoft.com/office/drawing/2014/main" id="{44CFF204-2642-46E0-B56A-8C46668C90D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799" name="TextBox 250">
          <a:extLst>
            <a:ext uri="{FF2B5EF4-FFF2-40B4-BE49-F238E27FC236}">
              <a16:creationId xmlns:a16="http://schemas.microsoft.com/office/drawing/2014/main" id="{DA4E7384-D8DD-4997-8A2E-2B4F462D8C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0" name="TextBox 251">
          <a:extLst>
            <a:ext uri="{FF2B5EF4-FFF2-40B4-BE49-F238E27FC236}">
              <a16:creationId xmlns:a16="http://schemas.microsoft.com/office/drawing/2014/main" id="{DF268787-8A8C-4DA9-BDA1-2D24F2BE38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1" name="TextBox 501">
          <a:extLst>
            <a:ext uri="{FF2B5EF4-FFF2-40B4-BE49-F238E27FC236}">
              <a16:creationId xmlns:a16="http://schemas.microsoft.com/office/drawing/2014/main" id="{BAEF32E9-9F85-4C70-8BD4-C94E796B3A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2" name="TextBox 502">
          <a:extLst>
            <a:ext uri="{FF2B5EF4-FFF2-40B4-BE49-F238E27FC236}">
              <a16:creationId xmlns:a16="http://schemas.microsoft.com/office/drawing/2014/main" id="{CDF64A2F-6852-41B9-8737-8FF25A97D4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3" name="TextBox 504">
          <a:extLst>
            <a:ext uri="{FF2B5EF4-FFF2-40B4-BE49-F238E27FC236}">
              <a16:creationId xmlns:a16="http://schemas.microsoft.com/office/drawing/2014/main" id="{69A225A3-31FC-4ED2-882C-B9F546DC7E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4" name="TextBox 505">
          <a:extLst>
            <a:ext uri="{FF2B5EF4-FFF2-40B4-BE49-F238E27FC236}">
              <a16:creationId xmlns:a16="http://schemas.microsoft.com/office/drawing/2014/main" id="{7A8AACB1-97ED-4D81-B6A1-B471340915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5" name="TextBox 506">
          <a:extLst>
            <a:ext uri="{FF2B5EF4-FFF2-40B4-BE49-F238E27FC236}">
              <a16:creationId xmlns:a16="http://schemas.microsoft.com/office/drawing/2014/main" id="{8DDC5278-4407-4661-87C0-12AD99B3A3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6" name="TextBox 507">
          <a:extLst>
            <a:ext uri="{FF2B5EF4-FFF2-40B4-BE49-F238E27FC236}">
              <a16:creationId xmlns:a16="http://schemas.microsoft.com/office/drawing/2014/main" id="{09E0C559-EDFE-45F5-8AAF-53072497F2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7" name="TextBox 508">
          <a:extLst>
            <a:ext uri="{FF2B5EF4-FFF2-40B4-BE49-F238E27FC236}">
              <a16:creationId xmlns:a16="http://schemas.microsoft.com/office/drawing/2014/main" id="{E2BB28E5-7A3A-4351-AE7F-3C0FC3AC34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8" name="TextBox 509">
          <a:extLst>
            <a:ext uri="{FF2B5EF4-FFF2-40B4-BE49-F238E27FC236}">
              <a16:creationId xmlns:a16="http://schemas.microsoft.com/office/drawing/2014/main" id="{8B87A269-4363-4092-BD35-9D18F9335B6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09" name="TextBox 510">
          <a:extLst>
            <a:ext uri="{FF2B5EF4-FFF2-40B4-BE49-F238E27FC236}">
              <a16:creationId xmlns:a16="http://schemas.microsoft.com/office/drawing/2014/main" id="{7206FBC2-8844-4744-97F6-CA498488D9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0" name="TextBox 511">
          <a:extLst>
            <a:ext uri="{FF2B5EF4-FFF2-40B4-BE49-F238E27FC236}">
              <a16:creationId xmlns:a16="http://schemas.microsoft.com/office/drawing/2014/main" id="{457C9C73-011A-49F3-B97B-0981648AABD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1" name="TextBox 512">
          <a:extLst>
            <a:ext uri="{FF2B5EF4-FFF2-40B4-BE49-F238E27FC236}">
              <a16:creationId xmlns:a16="http://schemas.microsoft.com/office/drawing/2014/main" id="{BEE74B5B-D651-47FA-9947-6D5AB54F018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2" name="TextBox 513">
          <a:extLst>
            <a:ext uri="{FF2B5EF4-FFF2-40B4-BE49-F238E27FC236}">
              <a16:creationId xmlns:a16="http://schemas.microsoft.com/office/drawing/2014/main" id="{3B8E1CED-B2DA-4518-84CD-1040FD1A43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3" name="TextBox 514">
          <a:extLst>
            <a:ext uri="{FF2B5EF4-FFF2-40B4-BE49-F238E27FC236}">
              <a16:creationId xmlns:a16="http://schemas.microsoft.com/office/drawing/2014/main" id="{B8BA3ABA-68F5-45F7-A889-2DF59B7AAB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4" name="TextBox 515">
          <a:extLst>
            <a:ext uri="{FF2B5EF4-FFF2-40B4-BE49-F238E27FC236}">
              <a16:creationId xmlns:a16="http://schemas.microsoft.com/office/drawing/2014/main" id="{E13DD4D8-0201-4DD1-8727-AF383E70D7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5" name="TextBox 516">
          <a:extLst>
            <a:ext uri="{FF2B5EF4-FFF2-40B4-BE49-F238E27FC236}">
              <a16:creationId xmlns:a16="http://schemas.microsoft.com/office/drawing/2014/main" id="{7DDC6008-F008-48A7-A9B0-8F18C2C1B9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6" name="TextBox 517">
          <a:extLst>
            <a:ext uri="{FF2B5EF4-FFF2-40B4-BE49-F238E27FC236}">
              <a16:creationId xmlns:a16="http://schemas.microsoft.com/office/drawing/2014/main" id="{A2048EC2-ABD0-4129-BAA3-BAE3614DD4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7" name="TextBox 518">
          <a:extLst>
            <a:ext uri="{FF2B5EF4-FFF2-40B4-BE49-F238E27FC236}">
              <a16:creationId xmlns:a16="http://schemas.microsoft.com/office/drawing/2014/main" id="{3EC11BC8-82C0-4006-A6BA-579ECEF8F6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8" name="TextBox 519">
          <a:extLst>
            <a:ext uri="{FF2B5EF4-FFF2-40B4-BE49-F238E27FC236}">
              <a16:creationId xmlns:a16="http://schemas.microsoft.com/office/drawing/2014/main" id="{2A93C841-B90D-419D-986A-3E8C086252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19" name="TextBox 520">
          <a:extLst>
            <a:ext uri="{FF2B5EF4-FFF2-40B4-BE49-F238E27FC236}">
              <a16:creationId xmlns:a16="http://schemas.microsoft.com/office/drawing/2014/main" id="{8DB6FAD7-FCD5-4162-AB08-814DA9A138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20" name="TextBox 521">
          <a:extLst>
            <a:ext uri="{FF2B5EF4-FFF2-40B4-BE49-F238E27FC236}">
              <a16:creationId xmlns:a16="http://schemas.microsoft.com/office/drawing/2014/main" id="{6EAFAE53-997E-40D1-B323-2EE4FC64BA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21" name="TextBox 522">
          <a:extLst>
            <a:ext uri="{FF2B5EF4-FFF2-40B4-BE49-F238E27FC236}">
              <a16:creationId xmlns:a16="http://schemas.microsoft.com/office/drawing/2014/main" id="{FC642915-BA1B-4809-BEB0-FDB3064211D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22" name="TextBox 523">
          <a:extLst>
            <a:ext uri="{FF2B5EF4-FFF2-40B4-BE49-F238E27FC236}">
              <a16:creationId xmlns:a16="http://schemas.microsoft.com/office/drawing/2014/main" id="{81C277DB-BA73-45A4-A991-B45F4621356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23" name="TextBox 524">
          <a:extLst>
            <a:ext uri="{FF2B5EF4-FFF2-40B4-BE49-F238E27FC236}">
              <a16:creationId xmlns:a16="http://schemas.microsoft.com/office/drawing/2014/main" id="{B2660984-F7C8-45D9-91F2-EF9598F9D0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24" name="TextBox 525">
          <a:extLst>
            <a:ext uri="{FF2B5EF4-FFF2-40B4-BE49-F238E27FC236}">
              <a16:creationId xmlns:a16="http://schemas.microsoft.com/office/drawing/2014/main" id="{D78CE7EC-5BD2-493B-9A14-D71BC7BA95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25" name="TextBox 526">
          <a:extLst>
            <a:ext uri="{FF2B5EF4-FFF2-40B4-BE49-F238E27FC236}">
              <a16:creationId xmlns:a16="http://schemas.microsoft.com/office/drawing/2014/main" id="{5EF94489-43EC-4339-8C6B-74240CA9A8F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26" name="TextBox 527">
          <a:extLst>
            <a:ext uri="{FF2B5EF4-FFF2-40B4-BE49-F238E27FC236}">
              <a16:creationId xmlns:a16="http://schemas.microsoft.com/office/drawing/2014/main" id="{7358CB14-77E7-4074-9D9D-3688A8EF2C4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27" name="TextBox 528">
          <a:extLst>
            <a:ext uri="{FF2B5EF4-FFF2-40B4-BE49-F238E27FC236}">
              <a16:creationId xmlns:a16="http://schemas.microsoft.com/office/drawing/2014/main" id="{87997FF7-1B79-4EF9-BFBC-D8DC3E9D2D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28" name="TextBox 529">
          <a:extLst>
            <a:ext uri="{FF2B5EF4-FFF2-40B4-BE49-F238E27FC236}">
              <a16:creationId xmlns:a16="http://schemas.microsoft.com/office/drawing/2014/main" id="{8A6D621B-933D-4B91-893B-9E6178E401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829" name="TextBox 530">
          <a:extLst>
            <a:ext uri="{FF2B5EF4-FFF2-40B4-BE49-F238E27FC236}">
              <a16:creationId xmlns:a16="http://schemas.microsoft.com/office/drawing/2014/main" id="{AEEEF5A0-737D-4277-A574-F8DB154A022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830" name="TextBox 531">
          <a:extLst>
            <a:ext uri="{FF2B5EF4-FFF2-40B4-BE49-F238E27FC236}">
              <a16:creationId xmlns:a16="http://schemas.microsoft.com/office/drawing/2014/main" id="{E4F8B376-1ED5-4B4A-9001-7DFFD50DE2D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1" name="TextBox 532">
          <a:extLst>
            <a:ext uri="{FF2B5EF4-FFF2-40B4-BE49-F238E27FC236}">
              <a16:creationId xmlns:a16="http://schemas.microsoft.com/office/drawing/2014/main" id="{2B34A214-5316-4C6D-A6CA-E172840599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2" name="TextBox 284">
          <a:extLst>
            <a:ext uri="{FF2B5EF4-FFF2-40B4-BE49-F238E27FC236}">
              <a16:creationId xmlns:a16="http://schemas.microsoft.com/office/drawing/2014/main" id="{0106D4D6-BEC1-4597-958A-0FE84188748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3" name="TextBox 285">
          <a:extLst>
            <a:ext uri="{FF2B5EF4-FFF2-40B4-BE49-F238E27FC236}">
              <a16:creationId xmlns:a16="http://schemas.microsoft.com/office/drawing/2014/main" id="{2784406D-29EF-4FB9-8BA0-53F7D2022F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34" name="TextBox 286">
          <a:extLst>
            <a:ext uri="{FF2B5EF4-FFF2-40B4-BE49-F238E27FC236}">
              <a16:creationId xmlns:a16="http://schemas.microsoft.com/office/drawing/2014/main" id="{1632F5CF-24E6-4A89-B4AA-8CC704C7A0F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5" name="TextBox 287">
          <a:extLst>
            <a:ext uri="{FF2B5EF4-FFF2-40B4-BE49-F238E27FC236}">
              <a16:creationId xmlns:a16="http://schemas.microsoft.com/office/drawing/2014/main" id="{58510FC7-8409-42ED-AE79-98BA53719C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36" name="TextBox 288">
          <a:extLst>
            <a:ext uri="{FF2B5EF4-FFF2-40B4-BE49-F238E27FC236}">
              <a16:creationId xmlns:a16="http://schemas.microsoft.com/office/drawing/2014/main" id="{4E021AF6-F9FD-41A1-92F4-C5E985066A4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7" name="TextBox 289">
          <a:extLst>
            <a:ext uri="{FF2B5EF4-FFF2-40B4-BE49-F238E27FC236}">
              <a16:creationId xmlns:a16="http://schemas.microsoft.com/office/drawing/2014/main" id="{B62CA8CE-92B8-46C7-8DC5-41489278AB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838" name="TextBox 290">
          <a:extLst>
            <a:ext uri="{FF2B5EF4-FFF2-40B4-BE49-F238E27FC236}">
              <a16:creationId xmlns:a16="http://schemas.microsoft.com/office/drawing/2014/main" id="{BE9E9901-707E-41A2-AC55-DA16BAEDFC12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39" name="TextBox 4838">
          <a:extLst>
            <a:ext uri="{FF2B5EF4-FFF2-40B4-BE49-F238E27FC236}">
              <a16:creationId xmlns:a16="http://schemas.microsoft.com/office/drawing/2014/main" id="{3F5E3535-12E0-48B1-BFA7-EE070564D8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0" name="TextBox 4839">
          <a:extLst>
            <a:ext uri="{FF2B5EF4-FFF2-40B4-BE49-F238E27FC236}">
              <a16:creationId xmlns:a16="http://schemas.microsoft.com/office/drawing/2014/main" id="{F58F0A7E-DA46-4441-A863-7EF2781255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1" name="TextBox 250">
          <a:extLst>
            <a:ext uri="{FF2B5EF4-FFF2-40B4-BE49-F238E27FC236}">
              <a16:creationId xmlns:a16="http://schemas.microsoft.com/office/drawing/2014/main" id="{6CC8E608-AE75-4157-A9C4-D939EF4086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2" name="TextBox 501">
          <a:extLst>
            <a:ext uri="{FF2B5EF4-FFF2-40B4-BE49-F238E27FC236}">
              <a16:creationId xmlns:a16="http://schemas.microsoft.com/office/drawing/2014/main" id="{1057DA70-DD6F-48DC-815D-036D53E3FA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3" name="TextBox 4842">
          <a:extLst>
            <a:ext uri="{FF2B5EF4-FFF2-40B4-BE49-F238E27FC236}">
              <a16:creationId xmlns:a16="http://schemas.microsoft.com/office/drawing/2014/main" id="{1E6A575C-593A-47C6-89F1-29E6D5B68E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4" name="TextBox 4843">
          <a:extLst>
            <a:ext uri="{FF2B5EF4-FFF2-40B4-BE49-F238E27FC236}">
              <a16:creationId xmlns:a16="http://schemas.microsoft.com/office/drawing/2014/main" id="{85485BE9-00C0-475D-AD75-F93C0F55EF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5" name="TextBox 4844">
          <a:extLst>
            <a:ext uri="{FF2B5EF4-FFF2-40B4-BE49-F238E27FC236}">
              <a16:creationId xmlns:a16="http://schemas.microsoft.com/office/drawing/2014/main" id="{16CB54D8-8392-4092-B957-B38DF22721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6" name="TextBox 4845">
          <a:extLst>
            <a:ext uri="{FF2B5EF4-FFF2-40B4-BE49-F238E27FC236}">
              <a16:creationId xmlns:a16="http://schemas.microsoft.com/office/drawing/2014/main" id="{60837BD6-5D08-4A3E-B846-8DDC62EF3B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7" name="TextBox 4846">
          <a:extLst>
            <a:ext uri="{FF2B5EF4-FFF2-40B4-BE49-F238E27FC236}">
              <a16:creationId xmlns:a16="http://schemas.microsoft.com/office/drawing/2014/main" id="{5CEEACBD-1E26-42E6-9E38-6AE2215A76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8" name="TextBox 4847">
          <a:extLst>
            <a:ext uri="{FF2B5EF4-FFF2-40B4-BE49-F238E27FC236}">
              <a16:creationId xmlns:a16="http://schemas.microsoft.com/office/drawing/2014/main" id="{8B62759A-451D-4908-97E0-F987876417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49" name="TextBox 4848">
          <a:extLst>
            <a:ext uri="{FF2B5EF4-FFF2-40B4-BE49-F238E27FC236}">
              <a16:creationId xmlns:a16="http://schemas.microsoft.com/office/drawing/2014/main" id="{35EF259F-D19F-47AF-B80A-2623541455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0" name="TextBox 4849">
          <a:extLst>
            <a:ext uri="{FF2B5EF4-FFF2-40B4-BE49-F238E27FC236}">
              <a16:creationId xmlns:a16="http://schemas.microsoft.com/office/drawing/2014/main" id="{2B444855-0C91-4303-9BFF-7B2239935A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1" name="TextBox 4850">
          <a:extLst>
            <a:ext uri="{FF2B5EF4-FFF2-40B4-BE49-F238E27FC236}">
              <a16:creationId xmlns:a16="http://schemas.microsoft.com/office/drawing/2014/main" id="{B17DEA25-5E34-44ED-BA35-CCDCEF2F9C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2" name="TextBox 4851">
          <a:extLst>
            <a:ext uri="{FF2B5EF4-FFF2-40B4-BE49-F238E27FC236}">
              <a16:creationId xmlns:a16="http://schemas.microsoft.com/office/drawing/2014/main" id="{29AEDCDB-DAE4-412B-BB29-7C8B86EFA2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3" name="TextBox 4852">
          <a:extLst>
            <a:ext uri="{FF2B5EF4-FFF2-40B4-BE49-F238E27FC236}">
              <a16:creationId xmlns:a16="http://schemas.microsoft.com/office/drawing/2014/main" id="{C557EE6B-5D8C-45CF-8D07-859CBDF781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54" name="TextBox 4853">
          <a:extLst>
            <a:ext uri="{FF2B5EF4-FFF2-40B4-BE49-F238E27FC236}">
              <a16:creationId xmlns:a16="http://schemas.microsoft.com/office/drawing/2014/main" id="{4A449DAB-1B52-42E6-8D52-940F803B5ED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5" name="TextBox 4854">
          <a:extLst>
            <a:ext uri="{FF2B5EF4-FFF2-40B4-BE49-F238E27FC236}">
              <a16:creationId xmlns:a16="http://schemas.microsoft.com/office/drawing/2014/main" id="{42826E78-B5DC-4A5A-8B77-CA226D38FB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56" name="TextBox 4855">
          <a:extLst>
            <a:ext uri="{FF2B5EF4-FFF2-40B4-BE49-F238E27FC236}">
              <a16:creationId xmlns:a16="http://schemas.microsoft.com/office/drawing/2014/main" id="{77FD6745-9DBD-4BE2-A98D-9AA8DF693B4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7" name="TextBox 4856">
          <a:extLst>
            <a:ext uri="{FF2B5EF4-FFF2-40B4-BE49-F238E27FC236}">
              <a16:creationId xmlns:a16="http://schemas.microsoft.com/office/drawing/2014/main" id="{071F1DF5-9870-45F3-BC98-11E85BF7DD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858" name="TextBox 4857">
          <a:extLst>
            <a:ext uri="{FF2B5EF4-FFF2-40B4-BE49-F238E27FC236}">
              <a16:creationId xmlns:a16="http://schemas.microsoft.com/office/drawing/2014/main" id="{856043EC-8881-4536-ADAD-DCC46A5EC2E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59" name="TextBox 4858">
          <a:extLst>
            <a:ext uri="{FF2B5EF4-FFF2-40B4-BE49-F238E27FC236}">
              <a16:creationId xmlns:a16="http://schemas.microsoft.com/office/drawing/2014/main" id="{1714894A-AB20-4B72-BCF3-E983E87C89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0" name="TextBox 251">
          <a:extLst>
            <a:ext uri="{FF2B5EF4-FFF2-40B4-BE49-F238E27FC236}">
              <a16:creationId xmlns:a16="http://schemas.microsoft.com/office/drawing/2014/main" id="{8EE3CD9F-F08F-42A0-B663-8C81A48406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1" name="TextBox 502">
          <a:extLst>
            <a:ext uri="{FF2B5EF4-FFF2-40B4-BE49-F238E27FC236}">
              <a16:creationId xmlns:a16="http://schemas.microsoft.com/office/drawing/2014/main" id="{2AEEC9E1-CF2E-4189-B1E0-24BCE102DC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2" name="TextBox 505">
          <a:extLst>
            <a:ext uri="{FF2B5EF4-FFF2-40B4-BE49-F238E27FC236}">
              <a16:creationId xmlns:a16="http://schemas.microsoft.com/office/drawing/2014/main" id="{83036752-1714-4C58-AA29-D96B709406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3" name="TextBox 507">
          <a:extLst>
            <a:ext uri="{FF2B5EF4-FFF2-40B4-BE49-F238E27FC236}">
              <a16:creationId xmlns:a16="http://schemas.microsoft.com/office/drawing/2014/main" id="{FCFC8BA6-8334-4F2F-A867-35681DA3BF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4" name="TextBox 509">
          <a:extLst>
            <a:ext uri="{FF2B5EF4-FFF2-40B4-BE49-F238E27FC236}">
              <a16:creationId xmlns:a16="http://schemas.microsoft.com/office/drawing/2014/main" id="{6AD9DC00-5A4B-449A-8663-FFE94A035E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5" name="TextBox 511">
          <a:extLst>
            <a:ext uri="{FF2B5EF4-FFF2-40B4-BE49-F238E27FC236}">
              <a16:creationId xmlns:a16="http://schemas.microsoft.com/office/drawing/2014/main" id="{F6CFD37E-FD63-417C-A854-5095E28E3A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6" name="TextBox 513">
          <a:extLst>
            <a:ext uri="{FF2B5EF4-FFF2-40B4-BE49-F238E27FC236}">
              <a16:creationId xmlns:a16="http://schemas.microsoft.com/office/drawing/2014/main" id="{5395F951-20ED-444C-83CB-09B108AD81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7" name="TextBox 515">
          <a:extLst>
            <a:ext uri="{FF2B5EF4-FFF2-40B4-BE49-F238E27FC236}">
              <a16:creationId xmlns:a16="http://schemas.microsoft.com/office/drawing/2014/main" id="{560C1391-43EE-41F1-A2A5-1C20A13DF64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8" name="TextBox 517">
          <a:extLst>
            <a:ext uri="{FF2B5EF4-FFF2-40B4-BE49-F238E27FC236}">
              <a16:creationId xmlns:a16="http://schemas.microsoft.com/office/drawing/2014/main" id="{E05D21D2-281B-45B1-B462-F3C5E064B3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69" name="TextBox 519">
          <a:extLst>
            <a:ext uri="{FF2B5EF4-FFF2-40B4-BE49-F238E27FC236}">
              <a16:creationId xmlns:a16="http://schemas.microsoft.com/office/drawing/2014/main" id="{F0EA5414-7E81-4AB5-9BAD-64A30658A0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70" name="TextBox 521">
          <a:extLst>
            <a:ext uri="{FF2B5EF4-FFF2-40B4-BE49-F238E27FC236}">
              <a16:creationId xmlns:a16="http://schemas.microsoft.com/office/drawing/2014/main" id="{C8713499-437C-45C5-B70E-5244C648C9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71" name="TextBox 523">
          <a:extLst>
            <a:ext uri="{FF2B5EF4-FFF2-40B4-BE49-F238E27FC236}">
              <a16:creationId xmlns:a16="http://schemas.microsoft.com/office/drawing/2014/main" id="{B86DED05-DE39-4A07-A9A4-C07233F1F5E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72" name="TextBox 525">
          <a:extLst>
            <a:ext uri="{FF2B5EF4-FFF2-40B4-BE49-F238E27FC236}">
              <a16:creationId xmlns:a16="http://schemas.microsoft.com/office/drawing/2014/main" id="{C5A0228D-393F-4F1E-933F-08407C3CF3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4873" name="TextBox 527">
          <a:extLst>
            <a:ext uri="{FF2B5EF4-FFF2-40B4-BE49-F238E27FC236}">
              <a16:creationId xmlns:a16="http://schemas.microsoft.com/office/drawing/2014/main" id="{6564B0EB-897E-4161-A8A6-97355F97C94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74" name="TextBox 529">
          <a:extLst>
            <a:ext uri="{FF2B5EF4-FFF2-40B4-BE49-F238E27FC236}">
              <a16:creationId xmlns:a16="http://schemas.microsoft.com/office/drawing/2014/main" id="{1FDE45BB-06D1-4658-AFAA-308C36417E8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4875" name="TextBox 531">
          <a:extLst>
            <a:ext uri="{FF2B5EF4-FFF2-40B4-BE49-F238E27FC236}">
              <a16:creationId xmlns:a16="http://schemas.microsoft.com/office/drawing/2014/main" id="{7E7A6A99-F4B3-4BF9-BC6B-E50A9AB5736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4876" name="TextBox 532">
          <a:extLst>
            <a:ext uri="{FF2B5EF4-FFF2-40B4-BE49-F238E27FC236}">
              <a16:creationId xmlns:a16="http://schemas.microsoft.com/office/drawing/2014/main" id="{A0ED3AED-5D94-4F27-AF6C-7FA4A2C881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77" name="TextBox 4876">
          <a:extLst>
            <a:ext uri="{FF2B5EF4-FFF2-40B4-BE49-F238E27FC236}">
              <a16:creationId xmlns:a16="http://schemas.microsoft.com/office/drawing/2014/main" id="{9C945782-28AE-4308-A5E2-79E8DCA744B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78" name="TextBox 4877">
          <a:extLst>
            <a:ext uri="{FF2B5EF4-FFF2-40B4-BE49-F238E27FC236}">
              <a16:creationId xmlns:a16="http://schemas.microsoft.com/office/drawing/2014/main" id="{3F40D10F-F4F2-45A7-A1DA-A93A42866F3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79" name="TextBox 4878">
          <a:extLst>
            <a:ext uri="{FF2B5EF4-FFF2-40B4-BE49-F238E27FC236}">
              <a16:creationId xmlns:a16="http://schemas.microsoft.com/office/drawing/2014/main" id="{250C97A8-4A88-4F05-9E24-6D726159B3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0" name="TextBox 4879">
          <a:extLst>
            <a:ext uri="{FF2B5EF4-FFF2-40B4-BE49-F238E27FC236}">
              <a16:creationId xmlns:a16="http://schemas.microsoft.com/office/drawing/2014/main" id="{6E33FF99-F979-41A0-BD80-AC9AED1A2C4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1" name="TextBox 4880">
          <a:extLst>
            <a:ext uri="{FF2B5EF4-FFF2-40B4-BE49-F238E27FC236}">
              <a16:creationId xmlns:a16="http://schemas.microsoft.com/office/drawing/2014/main" id="{FD42CB2D-DFB0-4C14-9898-5A303BBDDF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2" name="TextBox 4881">
          <a:extLst>
            <a:ext uri="{FF2B5EF4-FFF2-40B4-BE49-F238E27FC236}">
              <a16:creationId xmlns:a16="http://schemas.microsoft.com/office/drawing/2014/main" id="{0605180E-4875-47F4-8470-D18EBD17C3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3" name="TextBox 4882">
          <a:extLst>
            <a:ext uri="{FF2B5EF4-FFF2-40B4-BE49-F238E27FC236}">
              <a16:creationId xmlns:a16="http://schemas.microsoft.com/office/drawing/2014/main" id="{61B3BFF5-0EED-4154-8106-B9D004C8B68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4" name="TextBox 4883">
          <a:extLst>
            <a:ext uri="{FF2B5EF4-FFF2-40B4-BE49-F238E27FC236}">
              <a16:creationId xmlns:a16="http://schemas.microsoft.com/office/drawing/2014/main" id="{E4C743E4-2A32-41D7-952C-A100BB9C38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5" name="TextBox 4884">
          <a:extLst>
            <a:ext uri="{FF2B5EF4-FFF2-40B4-BE49-F238E27FC236}">
              <a16:creationId xmlns:a16="http://schemas.microsoft.com/office/drawing/2014/main" id="{43DDBA37-BAAB-4A41-B7C3-00453B2F8F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6" name="TextBox 4885">
          <a:extLst>
            <a:ext uri="{FF2B5EF4-FFF2-40B4-BE49-F238E27FC236}">
              <a16:creationId xmlns:a16="http://schemas.microsoft.com/office/drawing/2014/main" id="{9319E621-A204-468D-AFF4-63E484E17F9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7" name="TextBox 4886">
          <a:extLst>
            <a:ext uri="{FF2B5EF4-FFF2-40B4-BE49-F238E27FC236}">
              <a16:creationId xmlns:a16="http://schemas.microsoft.com/office/drawing/2014/main" id="{36EFDE43-D1F5-4299-BDA8-2D1A2E36B6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8" name="TextBox 4887">
          <a:extLst>
            <a:ext uri="{FF2B5EF4-FFF2-40B4-BE49-F238E27FC236}">
              <a16:creationId xmlns:a16="http://schemas.microsoft.com/office/drawing/2014/main" id="{C4CA0860-C18A-458C-BE8B-0AA55DC121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89" name="TextBox 4888">
          <a:extLst>
            <a:ext uri="{FF2B5EF4-FFF2-40B4-BE49-F238E27FC236}">
              <a16:creationId xmlns:a16="http://schemas.microsoft.com/office/drawing/2014/main" id="{9F6785E5-A4D0-4A4A-8905-E1AD2F2B9EE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0" name="TextBox 4889">
          <a:extLst>
            <a:ext uri="{FF2B5EF4-FFF2-40B4-BE49-F238E27FC236}">
              <a16:creationId xmlns:a16="http://schemas.microsoft.com/office/drawing/2014/main" id="{5AE3AC87-AA22-44E9-8108-11D580F41C4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1" name="TextBox 4890">
          <a:extLst>
            <a:ext uri="{FF2B5EF4-FFF2-40B4-BE49-F238E27FC236}">
              <a16:creationId xmlns:a16="http://schemas.microsoft.com/office/drawing/2014/main" id="{7C01BA32-2C9C-4988-8735-78BB543567A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2" name="TextBox 4891">
          <a:extLst>
            <a:ext uri="{FF2B5EF4-FFF2-40B4-BE49-F238E27FC236}">
              <a16:creationId xmlns:a16="http://schemas.microsoft.com/office/drawing/2014/main" id="{8AF94CEF-F5DB-458B-8770-943A3305EE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3" name="TextBox 4892">
          <a:extLst>
            <a:ext uri="{FF2B5EF4-FFF2-40B4-BE49-F238E27FC236}">
              <a16:creationId xmlns:a16="http://schemas.microsoft.com/office/drawing/2014/main" id="{04C3BE62-9BF8-4F9C-94B7-524237CB18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4" name="TextBox 4893">
          <a:extLst>
            <a:ext uri="{FF2B5EF4-FFF2-40B4-BE49-F238E27FC236}">
              <a16:creationId xmlns:a16="http://schemas.microsoft.com/office/drawing/2014/main" id="{02C21237-7B91-4346-BCB8-D47D6402C5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5" name="TextBox 4894">
          <a:extLst>
            <a:ext uri="{FF2B5EF4-FFF2-40B4-BE49-F238E27FC236}">
              <a16:creationId xmlns:a16="http://schemas.microsoft.com/office/drawing/2014/main" id="{325108AA-8456-4CF1-AF34-56B24950F1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6" name="TextBox 4895">
          <a:extLst>
            <a:ext uri="{FF2B5EF4-FFF2-40B4-BE49-F238E27FC236}">
              <a16:creationId xmlns:a16="http://schemas.microsoft.com/office/drawing/2014/main" id="{C47CEF80-4EB8-4D09-BE3A-C3BD1238EE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7" name="TextBox 4896">
          <a:extLst>
            <a:ext uri="{FF2B5EF4-FFF2-40B4-BE49-F238E27FC236}">
              <a16:creationId xmlns:a16="http://schemas.microsoft.com/office/drawing/2014/main" id="{E7D42E38-3F03-49D3-A26D-A9F41C0D24A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8" name="TextBox 4897">
          <a:extLst>
            <a:ext uri="{FF2B5EF4-FFF2-40B4-BE49-F238E27FC236}">
              <a16:creationId xmlns:a16="http://schemas.microsoft.com/office/drawing/2014/main" id="{A0E3E40C-9529-4AAA-A863-0BF8EFC418B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899" name="TextBox 4898">
          <a:extLst>
            <a:ext uri="{FF2B5EF4-FFF2-40B4-BE49-F238E27FC236}">
              <a16:creationId xmlns:a16="http://schemas.microsoft.com/office/drawing/2014/main" id="{DC99E29A-C36F-441C-8B81-6EAD631423A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0" name="TextBox 4899">
          <a:extLst>
            <a:ext uri="{FF2B5EF4-FFF2-40B4-BE49-F238E27FC236}">
              <a16:creationId xmlns:a16="http://schemas.microsoft.com/office/drawing/2014/main" id="{AA272F2E-574E-476B-A4A2-9AD52AB0B37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1" name="TextBox 4900">
          <a:extLst>
            <a:ext uri="{FF2B5EF4-FFF2-40B4-BE49-F238E27FC236}">
              <a16:creationId xmlns:a16="http://schemas.microsoft.com/office/drawing/2014/main" id="{C5866C34-8DD7-4F64-B994-CFE391F1E0E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2" name="TextBox 4901">
          <a:extLst>
            <a:ext uri="{FF2B5EF4-FFF2-40B4-BE49-F238E27FC236}">
              <a16:creationId xmlns:a16="http://schemas.microsoft.com/office/drawing/2014/main" id="{638C251D-84F6-4CED-B0F4-D620EFEEB1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3" name="TextBox 4902">
          <a:extLst>
            <a:ext uri="{FF2B5EF4-FFF2-40B4-BE49-F238E27FC236}">
              <a16:creationId xmlns:a16="http://schemas.microsoft.com/office/drawing/2014/main" id="{A957D83E-BA0E-4A3B-99EA-F0D8AC843D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4" name="TextBox 4903">
          <a:extLst>
            <a:ext uri="{FF2B5EF4-FFF2-40B4-BE49-F238E27FC236}">
              <a16:creationId xmlns:a16="http://schemas.microsoft.com/office/drawing/2014/main" id="{7BD510B4-B9A4-4D66-88EF-85BEC2E791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5" name="TextBox 4904">
          <a:extLst>
            <a:ext uri="{FF2B5EF4-FFF2-40B4-BE49-F238E27FC236}">
              <a16:creationId xmlns:a16="http://schemas.microsoft.com/office/drawing/2014/main" id="{ED32323D-C694-4B5C-B22F-A2FCBE6CF90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6" name="TextBox 4905">
          <a:extLst>
            <a:ext uri="{FF2B5EF4-FFF2-40B4-BE49-F238E27FC236}">
              <a16:creationId xmlns:a16="http://schemas.microsoft.com/office/drawing/2014/main" id="{40F446A2-C57E-4641-AF38-456BCF7FD2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07" name="TextBox 4906">
          <a:extLst>
            <a:ext uri="{FF2B5EF4-FFF2-40B4-BE49-F238E27FC236}">
              <a16:creationId xmlns:a16="http://schemas.microsoft.com/office/drawing/2014/main" id="{A33A3064-88A5-42FE-A37D-7B578B496AAA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08" name="TextBox 4907">
          <a:extLst>
            <a:ext uri="{FF2B5EF4-FFF2-40B4-BE49-F238E27FC236}">
              <a16:creationId xmlns:a16="http://schemas.microsoft.com/office/drawing/2014/main" id="{54D88DDC-31D6-4A6C-8BF1-8887E4E3FFA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09" name="TextBox 4908">
          <a:extLst>
            <a:ext uri="{FF2B5EF4-FFF2-40B4-BE49-F238E27FC236}">
              <a16:creationId xmlns:a16="http://schemas.microsoft.com/office/drawing/2014/main" id="{39DCADD4-4A68-4BD2-8D47-CAB992DBB55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0" name="TextBox 4909">
          <a:extLst>
            <a:ext uri="{FF2B5EF4-FFF2-40B4-BE49-F238E27FC236}">
              <a16:creationId xmlns:a16="http://schemas.microsoft.com/office/drawing/2014/main" id="{C2176FC5-C440-44D5-8281-21DFA8DF586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1" name="TextBox 4910">
          <a:extLst>
            <a:ext uri="{FF2B5EF4-FFF2-40B4-BE49-F238E27FC236}">
              <a16:creationId xmlns:a16="http://schemas.microsoft.com/office/drawing/2014/main" id="{8351DE37-67FB-41EC-A882-A6DFF40A27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2" name="TextBox 4911">
          <a:extLst>
            <a:ext uri="{FF2B5EF4-FFF2-40B4-BE49-F238E27FC236}">
              <a16:creationId xmlns:a16="http://schemas.microsoft.com/office/drawing/2014/main" id="{F6F28543-D741-445F-9D81-C2FE7D5FF7A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3" name="TextBox 4912">
          <a:extLst>
            <a:ext uri="{FF2B5EF4-FFF2-40B4-BE49-F238E27FC236}">
              <a16:creationId xmlns:a16="http://schemas.microsoft.com/office/drawing/2014/main" id="{7DCEF2BF-F1A8-4716-903D-F9C0B1BB90A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4" name="TextBox 4913">
          <a:extLst>
            <a:ext uri="{FF2B5EF4-FFF2-40B4-BE49-F238E27FC236}">
              <a16:creationId xmlns:a16="http://schemas.microsoft.com/office/drawing/2014/main" id="{43DC2554-92AE-4F08-B8C6-EC94E553C41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5" name="TextBox 4914">
          <a:extLst>
            <a:ext uri="{FF2B5EF4-FFF2-40B4-BE49-F238E27FC236}">
              <a16:creationId xmlns:a16="http://schemas.microsoft.com/office/drawing/2014/main" id="{4C7388DF-0E06-4AB1-BFA6-A9F34FB4FF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16" name="TextBox 4915">
          <a:extLst>
            <a:ext uri="{FF2B5EF4-FFF2-40B4-BE49-F238E27FC236}">
              <a16:creationId xmlns:a16="http://schemas.microsoft.com/office/drawing/2014/main" id="{A6716FB9-50A0-430E-B87C-B884F84A3E15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7" name="TextBox 250">
          <a:extLst>
            <a:ext uri="{FF2B5EF4-FFF2-40B4-BE49-F238E27FC236}">
              <a16:creationId xmlns:a16="http://schemas.microsoft.com/office/drawing/2014/main" id="{9D119708-6FF8-428B-90E6-613D64B603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8" name="TextBox 251">
          <a:extLst>
            <a:ext uri="{FF2B5EF4-FFF2-40B4-BE49-F238E27FC236}">
              <a16:creationId xmlns:a16="http://schemas.microsoft.com/office/drawing/2014/main" id="{F68436CE-6E5F-4DF7-B64E-5D78D1D43D1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19" name="TextBox 501">
          <a:extLst>
            <a:ext uri="{FF2B5EF4-FFF2-40B4-BE49-F238E27FC236}">
              <a16:creationId xmlns:a16="http://schemas.microsoft.com/office/drawing/2014/main" id="{76E8D855-C586-404B-A7EA-1947E11AC6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0" name="TextBox 502">
          <a:extLst>
            <a:ext uri="{FF2B5EF4-FFF2-40B4-BE49-F238E27FC236}">
              <a16:creationId xmlns:a16="http://schemas.microsoft.com/office/drawing/2014/main" id="{E06ACB93-091D-4321-92D1-11B1830793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1" name="TextBox 504">
          <a:extLst>
            <a:ext uri="{FF2B5EF4-FFF2-40B4-BE49-F238E27FC236}">
              <a16:creationId xmlns:a16="http://schemas.microsoft.com/office/drawing/2014/main" id="{00383F88-27E4-4E38-9456-380D2631B4E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2" name="TextBox 505">
          <a:extLst>
            <a:ext uri="{FF2B5EF4-FFF2-40B4-BE49-F238E27FC236}">
              <a16:creationId xmlns:a16="http://schemas.microsoft.com/office/drawing/2014/main" id="{D76AE57A-3B9D-4A38-943D-96D79F38051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3" name="TextBox 506">
          <a:extLst>
            <a:ext uri="{FF2B5EF4-FFF2-40B4-BE49-F238E27FC236}">
              <a16:creationId xmlns:a16="http://schemas.microsoft.com/office/drawing/2014/main" id="{2D4FC54C-F191-4CFA-9768-C771A66866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4" name="TextBox 507">
          <a:extLst>
            <a:ext uri="{FF2B5EF4-FFF2-40B4-BE49-F238E27FC236}">
              <a16:creationId xmlns:a16="http://schemas.microsoft.com/office/drawing/2014/main" id="{33A1F4DA-19C8-4785-8354-A09D493F33A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5" name="TextBox 508">
          <a:extLst>
            <a:ext uri="{FF2B5EF4-FFF2-40B4-BE49-F238E27FC236}">
              <a16:creationId xmlns:a16="http://schemas.microsoft.com/office/drawing/2014/main" id="{F93E8D22-ED30-497C-B77E-12A0441AF14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6" name="TextBox 509">
          <a:extLst>
            <a:ext uri="{FF2B5EF4-FFF2-40B4-BE49-F238E27FC236}">
              <a16:creationId xmlns:a16="http://schemas.microsoft.com/office/drawing/2014/main" id="{292E018E-E55C-47F1-9CA4-0B54FB860DF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7" name="TextBox 510">
          <a:extLst>
            <a:ext uri="{FF2B5EF4-FFF2-40B4-BE49-F238E27FC236}">
              <a16:creationId xmlns:a16="http://schemas.microsoft.com/office/drawing/2014/main" id="{115862B4-7A17-42D0-BFC7-198F61F14D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8" name="TextBox 511">
          <a:extLst>
            <a:ext uri="{FF2B5EF4-FFF2-40B4-BE49-F238E27FC236}">
              <a16:creationId xmlns:a16="http://schemas.microsoft.com/office/drawing/2014/main" id="{BCB59DBF-354C-4CA6-8406-AD83646DD8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29" name="TextBox 512">
          <a:extLst>
            <a:ext uri="{FF2B5EF4-FFF2-40B4-BE49-F238E27FC236}">
              <a16:creationId xmlns:a16="http://schemas.microsoft.com/office/drawing/2014/main" id="{D7490E29-C83E-49F7-9649-6274EA1516F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0" name="TextBox 513">
          <a:extLst>
            <a:ext uri="{FF2B5EF4-FFF2-40B4-BE49-F238E27FC236}">
              <a16:creationId xmlns:a16="http://schemas.microsoft.com/office/drawing/2014/main" id="{C213ABB6-21C2-4114-9B9C-1E3982CD149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1" name="TextBox 514">
          <a:extLst>
            <a:ext uri="{FF2B5EF4-FFF2-40B4-BE49-F238E27FC236}">
              <a16:creationId xmlns:a16="http://schemas.microsoft.com/office/drawing/2014/main" id="{053D277C-4C12-424C-942A-8A545A2945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2" name="TextBox 515">
          <a:extLst>
            <a:ext uri="{FF2B5EF4-FFF2-40B4-BE49-F238E27FC236}">
              <a16:creationId xmlns:a16="http://schemas.microsoft.com/office/drawing/2014/main" id="{970C0ADF-B1C6-45CF-8A86-7A1B1F7EBCF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3" name="TextBox 516">
          <a:extLst>
            <a:ext uri="{FF2B5EF4-FFF2-40B4-BE49-F238E27FC236}">
              <a16:creationId xmlns:a16="http://schemas.microsoft.com/office/drawing/2014/main" id="{56B36AA3-42BA-49A9-87CD-C3915FC0BB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4" name="TextBox 517">
          <a:extLst>
            <a:ext uri="{FF2B5EF4-FFF2-40B4-BE49-F238E27FC236}">
              <a16:creationId xmlns:a16="http://schemas.microsoft.com/office/drawing/2014/main" id="{F60E36B0-8FE4-42CE-A0F6-DB816532FE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5" name="TextBox 518">
          <a:extLst>
            <a:ext uri="{FF2B5EF4-FFF2-40B4-BE49-F238E27FC236}">
              <a16:creationId xmlns:a16="http://schemas.microsoft.com/office/drawing/2014/main" id="{4039D683-7E54-4545-94C4-AE29D9B691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6" name="TextBox 519">
          <a:extLst>
            <a:ext uri="{FF2B5EF4-FFF2-40B4-BE49-F238E27FC236}">
              <a16:creationId xmlns:a16="http://schemas.microsoft.com/office/drawing/2014/main" id="{8684846B-6473-4434-880A-3D492C0207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7" name="TextBox 520">
          <a:extLst>
            <a:ext uri="{FF2B5EF4-FFF2-40B4-BE49-F238E27FC236}">
              <a16:creationId xmlns:a16="http://schemas.microsoft.com/office/drawing/2014/main" id="{49C5DA0B-A521-46D9-9C7C-7B093F17F8E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8" name="TextBox 521">
          <a:extLst>
            <a:ext uri="{FF2B5EF4-FFF2-40B4-BE49-F238E27FC236}">
              <a16:creationId xmlns:a16="http://schemas.microsoft.com/office/drawing/2014/main" id="{EFD3306F-CE3C-48D1-B826-8B75F9600F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39" name="TextBox 522">
          <a:extLst>
            <a:ext uri="{FF2B5EF4-FFF2-40B4-BE49-F238E27FC236}">
              <a16:creationId xmlns:a16="http://schemas.microsoft.com/office/drawing/2014/main" id="{9DBD199A-FE6E-4B11-9C03-C8833B82902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0" name="TextBox 523">
          <a:extLst>
            <a:ext uri="{FF2B5EF4-FFF2-40B4-BE49-F238E27FC236}">
              <a16:creationId xmlns:a16="http://schemas.microsoft.com/office/drawing/2014/main" id="{85E28361-F513-4178-ADD8-3B45997FB5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1" name="TextBox 524">
          <a:extLst>
            <a:ext uri="{FF2B5EF4-FFF2-40B4-BE49-F238E27FC236}">
              <a16:creationId xmlns:a16="http://schemas.microsoft.com/office/drawing/2014/main" id="{15A25A51-45D5-487D-BAF6-26225B15D4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2" name="TextBox 525">
          <a:extLst>
            <a:ext uri="{FF2B5EF4-FFF2-40B4-BE49-F238E27FC236}">
              <a16:creationId xmlns:a16="http://schemas.microsoft.com/office/drawing/2014/main" id="{6F099EFB-9E1C-43D5-B081-70B2E8C9A1A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3" name="TextBox 526">
          <a:extLst>
            <a:ext uri="{FF2B5EF4-FFF2-40B4-BE49-F238E27FC236}">
              <a16:creationId xmlns:a16="http://schemas.microsoft.com/office/drawing/2014/main" id="{2E206458-FE8A-4C63-9D5A-18A8FABD14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4" name="TextBox 527">
          <a:extLst>
            <a:ext uri="{FF2B5EF4-FFF2-40B4-BE49-F238E27FC236}">
              <a16:creationId xmlns:a16="http://schemas.microsoft.com/office/drawing/2014/main" id="{99AF3ED9-95CC-4271-A4F1-CB739E6664B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5" name="TextBox 528">
          <a:extLst>
            <a:ext uri="{FF2B5EF4-FFF2-40B4-BE49-F238E27FC236}">
              <a16:creationId xmlns:a16="http://schemas.microsoft.com/office/drawing/2014/main" id="{BAAFDF98-9696-4895-9C99-00DDE0C0BD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6" name="TextBox 529">
          <a:extLst>
            <a:ext uri="{FF2B5EF4-FFF2-40B4-BE49-F238E27FC236}">
              <a16:creationId xmlns:a16="http://schemas.microsoft.com/office/drawing/2014/main" id="{39B598A8-A43D-4743-8674-FD29DDAAE43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47" name="TextBox 530">
          <a:extLst>
            <a:ext uri="{FF2B5EF4-FFF2-40B4-BE49-F238E27FC236}">
              <a16:creationId xmlns:a16="http://schemas.microsoft.com/office/drawing/2014/main" id="{0D27C1D8-58E4-4711-BC03-5BD14EEBAEB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48" name="TextBox 531">
          <a:extLst>
            <a:ext uri="{FF2B5EF4-FFF2-40B4-BE49-F238E27FC236}">
              <a16:creationId xmlns:a16="http://schemas.microsoft.com/office/drawing/2014/main" id="{64AD5914-67D3-46C1-BB61-0D073BA20CE6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49" name="TextBox 532">
          <a:extLst>
            <a:ext uri="{FF2B5EF4-FFF2-40B4-BE49-F238E27FC236}">
              <a16:creationId xmlns:a16="http://schemas.microsoft.com/office/drawing/2014/main" id="{26AB1906-3B5B-4B36-B85A-E8312AA1BF7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0" name="TextBox 284">
          <a:extLst>
            <a:ext uri="{FF2B5EF4-FFF2-40B4-BE49-F238E27FC236}">
              <a16:creationId xmlns:a16="http://schemas.microsoft.com/office/drawing/2014/main" id="{E95367DD-667F-49FE-8081-1C27E04613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1" name="TextBox 285">
          <a:extLst>
            <a:ext uri="{FF2B5EF4-FFF2-40B4-BE49-F238E27FC236}">
              <a16:creationId xmlns:a16="http://schemas.microsoft.com/office/drawing/2014/main" id="{92F797D4-DB32-4568-AC1F-9E742008537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2" name="TextBox 286">
          <a:extLst>
            <a:ext uri="{FF2B5EF4-FFF2-40B4-BE49-F238E27FC236}">
              <a16:creationId xmlns:a16="http://schemas.microsoft.com/office/drawing/2014/main" id="{E5F54DE4-8393-4E99-A218-4FB5E28ED0C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3" name="TextBox 287">
          <a:extLst>
            <a:ext uri="{FF2B5EF4-FFF2-40B4-BE49-F238E27FC236}">
              <a16:creationId xmlns:a16="http://schemas.microsoft.com/office/drawing/2014/main" id="{E0F17749-C5AB-4B6C-BC03-FF6FB9CC23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4" name="TextBox 288">
          <a:extLst>
            <a:ext uri="{FF2B5EF4-FFF2-40B4-BE49-F238E27FC236}">
              <a16:creationId xmlns:a16="http://schemas.microsoft.com/office/drawing/2014/main" id="{3B00B4E5-0CC7-46FD-80F9-9DC201602FC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5" name="TextBox 289">
          <a:extLst>
            <a:ext uri="{FF2B5EF4-FFF2-40B4-BE49-F238E27FC236}">
              <a16:creationId xmlns:a16="http://schemas.microsoft.com/office/drawing/2014/main" id="{198A2483-3F55-4A1D-8A6B-0CC6654E84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56" name="TextBox 290">
          <a:extLst>
            <a:ext uri="{FF2B5EF4-FFF2-40B4-BE49-F238E27FC236}">
              <a16:creationId xmlns:a16="http://schemas.microsoft.com/office/drawing/2014/main" id="{6FDA4EB7-DA23-43EA-B4F8-476CEB4585E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7" name="TextBox 4956">
          <a:extLst>
            <a:ext uri="{FF2B5EF4-FFF2-40B4-BE49-F238E27FC236}">
              <a16:creationId xmlns:a16="http://schemas.microsoft.com/office/drawing/2014/main" id="{FFDF02FF-E0E6-4ED7-9FBF-BCAACAFC8EC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8" name="TextBox 4957">
          <a:extLst>
            <a:ext uri="{FF2B5EF4-FFF2-40B4-BE49-F238E27FC236}">
              <a16:creationId xmlns:a16="http://schemas.microsoft.com/office/drawing/2014/main" id="{DFAFA16A-A532-4A8E-9FE7-58A4E417FC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59" name="TextBox 250">
          <a:extLst>
            <a:ext uri="{FF2B5EF4-FFF2-40B4-BE49-F238E27FC236}">
              <a16:creationId xmlns:a16="http://schemas.microsoft.com/office/drawing/2014/main" id="{ABBFAF23-948C-4BC4-A904-1F97A50B2B3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0" name="TextBox 501">
          <a:extLst>
            <a:ext uri="{FF2B5EF4-FFF2-40B4-BE49-F238E27FC236}">
              <a16:creationId xmlns:a16="http://schemas.microsoft.com/office/drawing/2014/main" id="{1BE2A734-DDB6-4D0A-A208-82F52560A94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1" name="TextBox 4960">
          <a:extLst>
            <a:ext uri="{FF2B5EF4-FFF2-40B4-BE49-F238E27FC236}">
              <a16:creationId xmlns:a16="http://schemas.microsoft.com/office/drawing/2014/main" id="{9AB00E79-20F3-4B39-985D-29AB65FCABF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2" name="TextBox 4961">
          <a:extLst>
            <a:ext uri="{FF2B5EF4-FFF2-40B4-BE49-F238E27FC236}">
              <a16:creationId xmlns:a16="http://schemas.microsoft.com/office/drawing/2014/main" id="{BE37A8CF-79EA-404F-A8F6-8C60808FE46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3" name="TextBox 4962">
          <a:extLst>
            <a:ext uri="{FF2B5EF4-FFF2-40B4-BE49-F238E27FC236}">
              <a16:creationId xmlns:a16="http://schemas.microsoft.com/office/drawing/2014/main" id="{8BB4FB95-1734-41D9-88E0-75844E7256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4" name="TextBox 4963">
          <a:extLst>
            <a:ext uri="{FF2B5EF4-FFF2-40B4-BE49-F238E27FC236}">
              <a16:creationId xmlns:a16="http://schemas.microsoft.com/office/drawing/2014/main" id="{8CFF5D43-90D3-46B6-9853-ED693DCF22F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5" name="TextBox 4964">
          <a:extLst>
            <a:ext uri="{FF2B5EF4-FFF2-40B4-BE49-F238E27FC236}">
              <a16:creationId xmlns:a16="http://schemas.microsoft.com/office/drawing/2014/main" id="{103F0A9A-9541-4A91-9FA8-A316D3187E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6" name="TextBox 4965">
          <a:extLst>
            <a:ext uri="{FF2B5EF4-FFF2-40B4-BE49-F238E27FC236}">
              <a16:creationId xmlns:a16="http://schemas.microsoft.com/office/drawing/2014/main" id="{5F8A15A3-B137-4DCB-A7E3-BE800AB6C3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7" name="TextBox 4966">
          <a:extLst>
            <a:ext uri="{FF2B5EF4-FFF2-40B4-BE49-F238E27FC236}">
              <a16:creationId xmlns:a16="http://schemas.microsoft.com/office/drawing/2014/main" id="{A1B673E2-948F-41CA-AE5F-DB3E90B8ECE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8" name="TextBox 4967">
          <a:extLst>
            <a:ext uri="{FF2B5EF4-FFF2-40B4-BE49-F238E27FC236}">
              <a16:creationId xmlns:a16="http://schemas.microsoft.com/office/drawing/2014/main" id="{E247AEF9-F0CE-4190-A344-3C07F04D033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69" name="TextBox 4968">
          <a:extLst>
            <a:ext uri="{FF2B5EF4-FFF2-40B4-BE49-F238E27FC236}">
              <a16:creationId xmlns:a16="http://schemas.microsoft.com/office/drawing/2014/main" id="{E21137C0-1A53-4E46-9944-C5BCF1FD7EA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0" name="TextBox 4969">
          <a:extLst>
            <a:ext uri="{FF2B5EF4-FFF2-40B4-BE49-F238E27FC236}">
              <a16:creationId xmlns:a16="http://schemas.microsoft.com/office/drawing/2014/main" id="{47E50EBF-56E7-47FD-A86D-6DE83237882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1" name="TextBox 4970">
          <a:extLst>
            <a:ext uri="{FF2B5EF4-FFF2-40B4-BE49-F238E27FC236}">
              <a16:creationId xmlns:a16="http://schemas.microsoft.com/office/drawing/2014/main" id="{5BE9956E-A01B-4643-8E84-0ADBA108C8D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2" name="TextBox 4971">
          <a:extLst>
            <a:ext uri="{FF2B5EF4-FFF2-40B4-BE49-F238E27FC236}">
              <a16:creationId xmlns:a16="http://schemas.microsoft.com/office/drawing/2014/main" id="{BC9C5235-D6B8-459B-AB0C-4798AA86E82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3" name="TextBox 4972">
          <a:extLst>
            <a:ext uri="{FF2B5EF4-FFF2-40B4-BE49-F238E27FC236}">
              <a16:creationId xmlns:a16="http://schemas.microsoft.com/office/drawing/2014/main" id="{82D304F7-0D76-4116-B987-29C8032E5FB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4" name="TextBox 4973">
          <a:extLst>
            <a:ext uri="{FF2B5EF4-FFF2-40B4-BE49-F238E27FC236}">
              <a16:creationId xmlns:a16="http://schemas.microsoft.com/office/drawing/2014/main" id="{319D0C73-8E7E-4372-8D20-E79C2A0310C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5" name="TextBox 4974">
          <a:extLst>
            <a:ext uri="{FF2B5EF4-FFF2-40B4-BE49-F238E27FC236}">
              <a16:creationId xmlns:a16="http://schemas.microsoft.com/office/drawing/2014/main" id="{34F25531-8F5E-49C8-9B0E-BC55DD983FF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76" name="TextBox 4975">
          <a:extLst>
            <a:ext uri="{FF2B5EF4-FFF2-40B4-BE49-F238E27FC236}">
              <a16:creationId xmlns:a16="http://schemas.microsoft.com/office/drawing/2014/main" id="{24D5E653-825E-411F-BB22-27571711AC92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7" name="TextBox 4976">
          <a:extLst>
            <a:ext uri="{FF2B5EF4-FFF2-40B4-BE49-F238E27FC236}">
              <a16:creationId xmlns:a16="http://schemas.microsoft.com/office/drawing/2014/main" id="{E74E23B5-89B5-46B0-96E9-1FABF783C4F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8" name="TextBox 251">
          <a:extLst>
            <a:ext uri="{FF2B5EF4-FFF2-40B4-BE49-F238E27FC236}">
              <a16:creationId xmlns:a16="http://schemas.microsoft.com/office/drawing/2014/main" id="{4F85E167-28A1-4AB4-A9D7-408AB98D9C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79" name="TextBox 502">
          <a:extLst>
            <a:ext uri="{FF2B5EF4-FFF2-40B4-BE49-F238E27FC236}">
              <a16:creationId xmlns:a16="http://schemas.microsoft.com/office/drawing/2014/main" id="{C244121D-2ED3-420F-BD70-F4810438D2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0" name="TextBox 505">
          <a:extLst>
            <a:ext uri="{FF2B5EF4-FFF2-40B4-BE49-F238E27FC236}">
              <a16:creationId xmlns:a16="http://schemas.microsoft.com/office/drawing/2014/main" id="{A0327136-D50E-433B-B97F-27779954E0E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1" name="TextBox 507">
          <a:extLst>
            <a:ext uri="{FF2B5EF4-FFF2-40B4-BE49-F238E27FC236}">
              <a16:creationId xmlns:a16="http://schemas.microsoft.com/office/drawing/2014/main" id="{93E102B1-3352-403D-8C79-2C96926A7A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2" name="TextBox 509">
          <a:extLst>
            <a:ext uri="{FF2B5EF4-FFF2-40B4-BE49-F238E27FC236}">
              <a16:creationId xmlns:a16="http://schemas.microsoft.com/office/drawing/2014/main" id="{7C3E8DBD-AE35-403A-B39E-87C66898234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3" name="TextBox 511">
          <a:extLst>
            <a:ext uri="{FF2B5EF4-FFF2-40B4-BE49-F238E27FC236}">
              <a16:creationId xmlns:a16="http://schemas.microsoft.com/office/drawing/2014/main" id="{9C6204CF-1C57-483D-B876-6AE1E9B7123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4" name="TextBox 513">
          <a:extLst>
            <a:ext uri="{FF2B5EF4-FFF2-40B4-BE49-F238E27FC236}">
              <a16:creationId xmlns:a16="http://schemas.microsoft.com/office/drawing/2014/main" id="{5D1E362C-4D79-48F4-997C-53B246E930E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5" name="TextBox 515">
          <a:extLst>
            <a:ext uri="{FF2B5EF4-FFF2-40B4-BE49-F238E27FC236}">
              <a16:creationId xmlns:a16="http://schemas.microsoft.com/office/drawing/2014/main" id="{3AE44C9A-7D66-4546-84A0-93199B2B10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6" name="TextBox 517">
          <a:extLst>
            <a:ext uri="{FF2B5EF4-FFF2-40B4-BE49-F238E27FC236}">
              <a16:creationId xmlns:a16="http://schemas.microsoft.com/office/drawing/2014/main" id="{308C7C4F-2D74-47EA-882A-C70BB42E7D1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7" name="TextBox 519">
          <a:extLst>
            <a:ext uri="{FF2B5EF4-FFF2-40B4-BE49-F238E27FC236}">
              <a16:creationId xmlns:a16="http://schemas.microsoft.com/office/drawing/2014/main" id="{D36D55B4-5D24-446D-9E8D-C1AAA1E662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8" name="TextBox 521">
          <a:extLst>
            <a:ext uri="{FF2B5EF4-FFF2-40B4-BE49-F238E27FC236}">
              <a16:creationId xmlns:a16="http://schemas.microsoft.com/office/drawing/2014/main" id="{69FE5167-ADEB-40B9-B5CC-44B63924E0C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89" name="TextBox 523">
          <a:extLst>
            <a:ext uri="{FF2B5EF4-FFF2-40B4-BE49-F238E27FC236}">
              <a16:creationId xmlns:a16="http://schemas.microsoft.com/office/drawing/2014/main" id="{B66FA81E-DB12-451E-9A61-9B1C365A1E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0" name="TextBox 525">
          <a:extLst>
            <a:ext uri="{FF2B5EF4-FFF2-40B4-BE49-F238E27FC236}">
              <a16:creationId xmlns:a16="http://schemas.microsoft.com/office/drawing/2014/main" id="{5E325A29-CF27-4F7D-97C0-9B2719BDEFE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1" name="TextBox 527">
          <a:extLst>
            <a:ext uri="{FF2B5EF4-FFF2-40B4-BE49-F238E27FC236}">
              <a16:creationId xmlns:a16="http://schemas.microsoft.com/office/drawing/2014/main" id="{C917D33A-010B-4663-8557-791C8C12275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2" name="TextBox 529">
          <a:extLst>
            <a:ext uri="{FF2B5EF4-FFF2-40B4-BE49-F238E27FC236}">
              <a16:creationId xmlns:a16="http://schemas.microsoft.com/office/drawing/2014/main" id="{E7F13593-543A-47FE-B7FC-53F1F4AD0A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4993" name="TextBox 531">
          <a:extLst>
            <a:ext uri="{FF2B5EF4-FFF2-40B4-BE49-F238E27FC236}">
              <a16:creationId xmlns:a16="http://schemas.microsoft.com/office/drawing/2014/main" id="{D7E4BE44-F4AB-45A8-B444-D796C1059951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4" name="TextBox 532">
          <a:extLst>
            <a:ext uri="{FF2B5EF4-FFF2-40B4-BE49-F238E27FC236}">
              <a16:creationId xmlns:a16="http://schemas.microsoft.com/office/drawing/2014/main" id="{C3BB037E-2AAC-4AF5-9F5D-EEBF4ECBB99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5" name="TextBox 4994">
          <a:extLst>
            <a:ext uri="{FF2B5EF4-FFF2-40B4-BE49-F238E27FC236}">
              <a16:creationId xmlns:a16="http://schemas.microsoft.com/office/drawing/2014/main" id="{617AF326-E07F-4DD0-8E8D-54B3604747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6" name="TextBox 4995">
          <a:extLst>
            <a:ext uri="{FF2B5EF4-FFF2-40B4-BE49-F238E27FC236}">
              <a16:creationId xmlns:a16="http://schemas.microsoft.com/office/drawing/2014/main" id="{094E165E-6C18-4C18-8CED-291A681DCD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7" name="TextBox 4996">
          <a:extLst>
            <a:ext uri="{FF2B5EF4-FFF2-40B4-BE49-F238E27FC236}">
              <a16:creationId xmlns:a16="http://schemas.microsoft.com/office/drawing/2014/main" id="{64374728-0603-4402-AD57-E614CD80D15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8" name="TextBox 4997">
          <a:extLst>
            <a:ext uri="{FF2B5EF4-FFF2-40B4-BE49-F238E27FC236}">
              <a16:creationId xmlns:a16="http://schemas.microsoft.com/office/drawing/2014/main" id="{1BD916EB-5CC4-44F0-97EB-9F102B83CC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4999" name="TextBox 4998">
          <a:extLst>
            <a:ext uri="{FF2B5EF4-FFF2-40B4-BE49-F238E27FC236}">
              <a16:creationId xmlns:a16="http://schemas.microsoft.com/office/drawing/2014/main" id="{D0D3D5DF-9D54-4474-BD99-BC7A44B3EF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0" name="TextBox 4999">
          <a:extLst>
            <a:ext uri="{FF2B5EF4-FFF2-40B4-BE49-F238E27FC236}">
              <a16:creationId xmlns:a16="http://schemas.microsoft.com/office/drawing/2014/main" id="{5ADEB619-0279-45AE-B9F3-237CF8A168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1" name="TextBox 5000">
          <a:extLst>
            <a:ext uri="{FF2B5EF4-FFF2-40B4-BE49-F238E27FC236}">
              <a16:creationId xmlns:a16="http://schemas.microsoft.com/office/drawing/2014/main" id="{CB745BED-7C54-4830-B4AF-D2934C92DC5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2" name="TextBox 5001">
          <a:extLst>
            <a:ext uri="{FF2B5EF4-FFF2-40B4-BE49-F238E27FC236}">
              <a16:creationId xmlns:a16="http://schemas.microsoft.com/office/drawing/2014/main" id="{AC21CD05-40C3-4030-A97B-66CB05C456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3" name="TextBox 5002">
          <a:extLst>
            <a:ext uri="{FF2B5EF4-FFF2-40B4-BE49-F238E27FC236}">
              <a16:creationId xmlns:a16="http://schemas.microsoft.com/office/drawing/2014/main" id="{0BEBB50F-2BB2-4947-80A8-94008584BF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4" name="TextBox 5003">
          <a:extLst>
            <a:ext uri="{FF2B5EF4-FFF2-40B4-BE49-F238E27FC236}">
              <a16:creationId xmlns:a16="http://schemas.microsoft.com/office/drawing/2014/main" id="{CCBD62EC-7668-4103-AD90-3B036211B08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5" name="TextBox 5004">
          <a:extLst>
            <a:ext uri="{FF2B5EF4-FFF2-40B4-BE49-F238E27FC236}">
              <a16:creationId xmlns:a16="http://schemas.microsoft.com/office/drawing/2014/main" id="{D8960FDA-5CFD-4E08-A35C-7130DC8B8D4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6" name="TextBox 5005">
          <a:extLst>
            <a:ext uri="{FF2B5EF4-FFF2-40B4-BE49-F238E27FC236}">
              <a16:creationId xmlns:a16="http://schemas.microsoft.com/office/drawing/2014/main" id="{C29CC91B-226D-4A55-985B-B8A343F819D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7" name="TextBox 5006">
          <a:extLst>
            <a:ext uri="{FF2B5EF4-FFF2-40B4-BE49-F238E27FC236}">
              <a16:creationId xmlns:a16="http://schemas.microsoft.com/office/drawing/2014/main" id="{58DD31E2-3078-440F-93CE-2E2EC75B1C3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8" name="TextBox 5007">
          <a:extLst>
            <a:ext uri="{FF2B5EF4-FFF2-40B4-BE49-F238E27FC236}">
              <a16:creationId xmlns:a16="http://schemas.microsoft.com/office/drawing/2014/main" id="{7F9A8529-25A4-4DE7-B95E-EF3EBAAC09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09" name="TextBox 5008">
          <a:extLst>
            <a:ext uri="{FF2B5EF4-FFF2-40B4-BE49-F238E27FC236}">
              <a16:creationId xmlns:a16="http://schemas.microsoft.com/office/drawing/2014/main" id="{D6625790-59E3-4AAD-9696-F4AD0FDDF2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0" name="TextBox 5009">
          <a:extLst>
            <a:ext uri="{FF2B5EF4-FFF2-40B4-BE49-F238E27FC236}">
              <a16:creationId xmlns:a16="http://schemas.microsoft.com/office/drawing/2014/main" id="{7290FED5-524B-4179-952E-853FED0707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1" name="TextBox 5010">
          <a:extLst>
            <a:ext uri="{FF2B5EF4-FFF2-40B4-BE49-F238E27FC236}">
              <a16:creationId xmlns:a16="http://schemas.microsoft.com/office/drawing/2014/main" id="{844B731D-7A65-48DA-B42A-405B7F5731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2" name="TextBox 5011">
          <a:extLst>
            <a:ext uri="{FF2B5EF4-FFF2-40B4-BE49-F238E27FC236}">
              <a16:creationId xmlns:a16="http://schemas.microsoft.com/office/drawing/2014/main" id="{9605EB61-AB49-4E1C-AB31-864DBD6283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3" name="TextBox 5012">
          <a:extLst>
            <a:ext uri="{FF2B5EF4-FFF2-40B4-BE49-F238E27FC236}">
              <a16:creationId xmlns:a16="http://schemas.microsoft.com/office/drawing/2014/main" id="{017ADA73-B7E4-43CD-9A25-FE8806B7B4A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4" name="TextBox 5013">
          <a:extLst>
            <a:ext uri="{FF2B5EF4-FFF2-40B4-BE49-F238E27FC236}">
              <a16:creationId xmlns:a16="http://schemas.microsoft.com/office/drawing/2014/main" id="{D03413FA-3AEE-4BC2-B1B6-E0E5155CA72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5" name="TextBox 5014">
          <a:extLst>
            <a:ext uri="{FF2B5EF4-FFF2-40B4-BE49-F238E27FC236}">
              <a16:creationId xmlns:a16="http://schemas.microsoft.com/office/drawing/2014/main" id="{5104B478-5259-447A-A0CD-7EB229D68AA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6" name="TextBox 5015">
          <a:extLst>
            <a:ext uri="{FF2B5EF4-FFF2-40B4-BE49-F238E27FC236}">
              <a16:creationId xmlns:a16="http://schemas.microsoft.com/office/drawing/2014/main" id="{C96F9841-3634-4630-84A1-4F51F1C198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7" name="TextBox 5016">
          <a:extLst>
            <a:ext uri="{FF2B5EF4-FFF2-40B4-BE49-F238E27FC236}">
              <a16:creationId xmlns:a16="http://schemas.microsoft.com/office/drawing/2014/main" id="{D0F93C2C-5DF0-48E3-BB91-C39FDE4B3D2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8" name="TextBox 5017">
          <a:extLst>
            <a:ext uri="{FF2B5EF4-FFF2-40B4-BE49-F238E27FC236}">
              <a16:creationId xmlns:a16="http://schemas.microsoft.com/office/drawing/2014/main" id="{F9C7DFF4-6101-4962-99C4-4D598C8ED00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19" name="TextBox 5018">
          <a:extLst>
            <a:ext uri="{FF2B5EF4-FFF2-40B4-BE49-F238E27FC236}">
              <a16:creationId xmlns:a16="http://schemas.microsoft.com/office/drawing/2014/main" id="{F2F9654A-ED97-4766-8D98-AE8A61B3D6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0" name="TextBox 5019">
          <a:extLst>
            <a:ext uri="{FF2B5EF4-FFF2-40B4-BE49-F238E27FC236}">
              <a16:creationId xmlns:a16="http://schemas.microsoft.com/office/drawing/2014/main" id="{9724E5AA-4076-498C-8676-6B29AF882FD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1" name="TextBox 5020">
          <a:extLst>
            <a:ext uri="{FF2B5EF4-FFF2-40B4-BE49-F238E27FC236}">
              <a16:creationId xmlns:a16="http://schemas.microsoft.com/office/drawing/2014/main" id="{0546E52B-4EC4-413A-B22F-489835CF8B3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2" name="TextBox 5021">
          <a:extLst>
            <a:ext uri="{FF2B5EF4-FFF2-40B4-BE49-F238E27FC236}">
              <a16:creationId xmlns:a16="http://schemas.microsoft.com/office/drawing/2014/main" id="{6DCCE2A6-22E1-4DBC-B1AD-F9F793C317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3" name="TextBox 5022">
          <a:extLst>
            <a:ext uri="{FF2B5EF4-FFF2-40B4-BE49-F238E27FC236}">
              <a16:creationId xmlns:a16="http://schemas.microsoft.com/office/drawing/2014/main" id="{181426A1-C3BB-43C1-A086-7598DA54148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4" name="TextBox 5023">
          <a:extLst>
            <a:ext uri="{FF2B5EF4-FFF2-40B4-BE49-F238E27FC236}">
              <a16:creationId xmlns:a16="http://schemas.microsoft.com/office/drawing/2014/main" id="{731E9324-3CCE-49AC-8EDE-D63D5427337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25" name="TextBox 5024">
          <a:extLst>
            <a:ext uri="{FF2B5EF4-FFF2-40B4-BE49-F238E27FC236}">
              <a16:creationId xmlns:a16="http://schemas.microsoft.com/office/drawing/2014/main" id="{08F028E7-42CB-4C81-92DC-3650C923D7AC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26" name="TextBox 5025">
          <a:extLst>
            <a:ext uri="{FF2B5EF4-FFF2-40B4-BE49-F238E27FC236}">
              <a16:creationId xmlns:a16="http://schemas.microsoft.com/office/drawing/2014/main" id="{9DF41A0F-9AF1-4138-9CC2-367B229502E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7" name="TextBox 5026">
          <a:extLst>
            <a:ext uri="{FF2B5EF4-FFF2-40B4-BE49-F238E27FC236}">
              <a16:creationId xmlns:a16="http://schemas.microsoft.com/office/drawing/2014/main" id="{1E4A416E-5C58-4451-8B03-7DB4294E15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8" name="TextBox 5027">
          <a:extLst>
            <a:ext uri="{FF2B5EF4-FFF2-40B4-BE49-F238E27FC236}">
              <a16:creationId xmlns:a16="http://schemas.microsoft.com/office/drawing/2014/main" id="{13A67462-BD8F-4FE9-8839-785F8C7D735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29" name="TextBox 5028">
          <a:extLst>
            <a:ext uri="{FF2B5EF4-FFF2-40B4-BE49-F238E27FC236}">
              <a16:creationId xmlns:a16="http://schemas.microsoft.com/office/drawing/2014/main" id="{F0D7FA36-A66D-42E1-9BFD-7EBC75A3E2C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0" name="TextBox 5029">
          <a:extLst>
            <a:ext uri="{FF2B5EF4-FFF2-40B4-BE49-F238E27FC236}">
              <a16:creationId xmlns:a16="http://schemas.microsoft.com/office/drawing/2014/main" id="{51B43898-80E0-4D36-A6B0-9A68FFF542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1" name="TextBox 5030">
          <a:extLst>
            <a:ext uri="{FF2B5EF4-FFF2-40B4-BE49-F238E27FC236}">
              <a16:creationId xmlns:a16="http://schemas.microsoft.com/office/drawing/2014/main" id="{8E6CF130-10AE-4B96-A945-FF18D416079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2" name="TextBox 5031">
          <a:extLst>
            <a:ext uri="{FF2B5EF4-FFF2-40B4-BE49-F238E27FC236}">
              <a16:creationId xmlns:a16="http://schemas.microsoft.com/office/drawing/2014/main" id="{EBBC99D9-06F4-4105-A4E4-FC317096474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3" name="TextBox 5032">
          <a:extLst>
            <a:ext uri="{FF2B5EF4-FFF2-40B4-BE49-F238E27FC236}">
              <a16:creationId xmlns:a16="http://schemas.microsoft.com/office/drawing/2014/main" id="{44D6FA65-770B-466B-B0E8-1B1B068EA6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34" name="TextBox 5033">
          <a:extLst>
            <a:ext uri="{FF2B5EF4-FFF2-40B4-BE49-F238E27FC236}">
              <a16:creationId xmlns:a16="http://schemas.microsoft.com/office/drawing/2014/main" id="{DB623EC1-23DA-4A52-93C5-D65B568A8D5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5" name="TextBox 250">
          <a:extLst>
            <a:ext uri="{FF2B5EF4-FFF2-40B4-BE49-F238E27FC236}">
              <a16:creationId xmlns:a16="http://schemas.microsoft.com/office/drawing/2014/main" id="{A6D989D4-4090-45B9-A5F5-0DB12D9D797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6" name="TextBox 251">
          <a:extLst>
            <a:ext uri="{FF2B5EF4-FFF2-40B4-BE49-F238E27FC236}">
              <a16:creationId xmlns:a16="http://schemas.microsoft.com/office/drawing/2014/main" id="{25BC0D98-2B41-4D38-AE9A-9F7C72B00D1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7" name="TextBox 501">
          <a:extLst>
            <a:ext uri="{FF2B5EF4-FFF2-40B4-BE49-F238E27FC236}">
              <a16:creationId xmlns:a16="http://schemas.microsoft.com/office/drawing/2014/main" id="{7D6CF58D-EA4C-4E93-8589-E4D88FE7CB0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8" name="TextBox 502">
          <a:extLst>
            <a:ext uri="{FF2B5EF4-FFF2-40B4-BE49-F238E27FC236}">
              <a16:creationId xmlns:a16="http://schemas.microsoft.com/office/drawing/2014/main" id="{9B7E988E-D379-4C70-B4EA-30991BD17CF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39" name="TextBox 504">
          <a:extLst>
            <a:ext uri="{FF2B5EF4-FFF2-40B4-BE49-F238E27FC236}">
              <a16:creationId xmlns:a16="http://schemas.microsoft.com/office/drawing/2014/main" id="{C84BC507-D5CC-4957-A610-6F21A8C5C9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0" name="TextBox 505">
          <a:extLst>
            <a:ext uri="{FF2B5EF4-FFF2-40B4-BE49-F238E27FC236}">
              <a16:creationId xmlns:a16="http://schemas.microsoft.com/office/drawing/2014/main" id="{A7964F3F-5B18-425A-A485-5D509079B6D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1" name="TextBox 506">
          <a:extLst>
            <a:ext uri="{FF2B5EF4-FFF2-40B4-BE49-F238E27FC236}">
              <a16:creationId xmlns:a16="http://schemas.microsoft.com/office/drawing/2014/main" id="{478691A7-0F8A-4762-939F-6DADB104073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2" name="TextBox 507">
          <a:extLst>
            <a:ext uri="{FF2B5EF4-FFF2-40B4-BE49-F238E27FC236}">
              <a16:creationId xmlns:a16="http://schemas.microsoft.com/office/drawing/2014/main" id="{7688ABD5-5257-42BB-9DFD-85E1C9AE437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3" name="TextBox 508">
          <a:extLst>
            <a:ext uri="{FF2B5EF4-FFF2-40B4-BE49-F238E27FC236}">
              <a16:creationId xmlns:a16="http://schemas.microsoft.com/office/drawing/2014/main" id="{C5C5C919-ECAF-4AB1-BE7A-C0B92606FB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4" name="TextBox 509">
          <a:extLst>
            <a:ext uri="{FF2B5EF4-FFF2-40B4-BE49-F238E27FC236}">
              <a16:creationId xmlns:a16="http://schemas.microsoft.com/office/drawing/2014/main" id="{F8854C65-CD6C-422C-A92E-5C3297F1FB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5" name="TextBox 510">
          <a:extLst>
            <a:ext uri="{FF2B5EF4-FFF2-40B4-BE49-F238E27FC236}">
              <a16:creationId xmlns:a16="http://schemas.microsoft.com/office/drawing/2014/main" id="{DB108993-06C4-4E93-A52A-3CDC0B0E6C5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6" name="TextBox 511">
          <a:extLst>
            <a:ext uri="{FF2B5EF4-FFF2-40B4-BE49-F238E27FC236}">
              <a16:creationId xmlns:a16="http://schemas.microsoft.com/office/drawing/2014/main" id="{DF7463C4-E28D-4330-AEC3-D57D1D4A204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7" name="TextBox 512">
          <a:extLst>
            <a:ext uri="{FF2B5EF4-FFF2-40B4-BE49-F238E27FC236}">
              <a16:creationId xmlns:a16="http://schemas.microsoft.com/office/drawing/2014/main" id="{BFD64D63-BA60-49CD-8A34-96DF9AF7BFE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8" name="TextBox 513">
          <a:extLst>
            <a:ext uri="{FF2B5EF4-FFF2-40B4-BE49-F238E27FC236}">
              <a16:creationId xmlns:a16="http://schemas.microsoft.com/office/drawing/2014/main" id="{23B05077-064D-4FFE-B5EF-8592C73775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49" name="TextBox 514">
          <a:extLst>
            <a:ext uri="{FF2B5EF4-FFF2-40B4-BE49-F238E27FC236}">
              <a16:creationId xmlns:a16="http://schemas.microsoft.com/office/drawing/2014/main" id="{C9B5707A-B733-4C9B-AB11-21C2B446A2C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0" name="TextBox 515">
          <a:extLst>
            <a:ext uri="{FF2B5EF4-FFF2-40B4-BE49-F238E27FC236}">
              <a16:creationId xmlns:a16="http://schemas.microsoft.com/office/drawing/2014/main" id="{1BA44F75-6360-4809-AADA-FA19F29F633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1" name="TextBox 516">
          <a:extLst>
            <a:ext uri="{FF2B5EF4-FFF2-40B4-BE49-F238E27FC236}">
              <a16:creationId xmlns:a16="http://schemas.microsoft.com/office/drawing/2014/main" id="{BF9E6D6A-DF5D-448D-A3C8-FBFB7EEE8D0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2" name="TextBox 517">
          <a:extLst>
            <a:ext uri="{FF2B5EF4-FFF2-40B4-BE49-F238E27FC236}">
              <a16:creationId xmlns:a16="http://schemas.microsoft.com/office/drawing/2014/main" id="{B1013CBD-85B2-4F63-B220-41A72CA3C63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3" name="TextBox 518">
          <a:extLst>
            <a:ext uri="{FF2B5EF4-FFF2-40B4-BE49-F238E27FC236}">
              <a16:creationId xmlns:a16="http://schemas.microsoft.com/office/drawing/2014/main" id="{F43DDD16-7B0F-499B-9C41-FAA71C7DE1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4" name="TextBox 519">
          <a:extLst>
            <a:ext uri="{FF2B5EF4-FFF2-40B4-BE49-F238E27FC236}">
              <a16:creationId xmlns:a16="http://schemas.microsoft.com/office/drawing/2014/main" id="{EB4CCD66-DA4F-4643-A1C9-23808E1098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5" name="TextBox 520">
          <a:extLst>
            <a:ext uri="{FF2B5EF4-FFF2-40B4-BE49-F238E27FC236}">
              <a16:creationId xmlns:a16="http://schemas.microsoft.com/office/drawing/2014/main" id="{2A1098C5-4FCE-4634-9E98-9EB9A7F72F8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6" name="TextBox 521">
          <a:extLst>
            <a:ext uri="{FF2B5EF4-FFF2-40B4-BE49-F238E27FC236}">
              <a16:creationId xmlns:a16="http://schemas.microsoft.com/office/drawing/2014/main" id="{40C3D9C4-AD92-40E8-82BA-0B5D3F60DDC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7" name="TextBox 522">
          <a:extLst>
            <a:ext uri="{FF2B5EF4-FFF2-40B4-BE49-F238E27FC236}">
              <a16:creationId xmlns:a16="http://schemas.microsoft.com/office/drawing/2014/main" id="{1D9E35BC-420D-4EAC-B312-1F97CA9E358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8" name="TextBox 523">
          <a:extLst>
            <a:ext uri="{FF2B5EF4-FFF2-40B4-BE49-F238E27FC236}">
              <a16:creationId xmlns:a16="http://schemas.microsoft.com/office/drawing/2014/main" id="{352074EF-95E4-4CEA-9B0F-CF227DD1C0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59" name="TextBox 524">
          <a:extLst>
            <a:ext uri="{FF2B5EF4-FFF2-40B4-BE49-F238E27FC236}">
              <a16:creationId xmlns:a16="http://schemas.microsoft.com/office/drawing/2014/main" id="{9B31D0C5-527C-4005-ACF9-467E3908DBB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0" name="TextBox 525">
          <a:extLst>
            <a:ext uri="{FF2B5EF4-FFF2-40B4-BE49-F238E27FC236}">
              <a16:creationId xmlns:a16="http://schemas.microsoft.com/office/drawing/2014/main" id="{EB289227-76CF-46BF-B765-E38D14B97D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1" name="TextBox 526">
          <a:extLst>
            <a:ext uri="{FF2B5EF4-FFF2-40B4-BE49-F238E27FC236}">
              <a16:creationId xmlns:a16="http://schemas.microsoft.com/office/drawing/2014/main" id="{524B8667-B1B6-48E6-B982-C800D1E85C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2" name="TextBox 527">
          <a:extLst>
            <a:ext uri="{FF2B5EF4-FFF2-40B4-BE49-F238E27FC236}">
              <a16:creationId xmlns:a16="http://schemas.microsoft.com/office/drawing/2014/main" id="{22E144DB-24C4-4C67-BEC4-2E9D2F2DCA1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3" name="TextBox 528">
          <a:extLst>
            <a:ext uri="{FF2B5EF4-FFF2-40B4-BE49-F238E27FC236}">
              <a16:creationId xmlns:a16="http://schemas.microsoft.com/office/drawing/2014/main" id="{9AEC5944-C388-4F61-93B7-405585784C4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4" name="TextBox 529">
          <a:extLst>
            <a:ext uri="{FF2B5EF4-FFF2-40B4-BE49-F238E27FC236}">
              <a16:creationId xmlns:a16="http://schemas.microsoft.com/office/drawing/2014/main" id="{E5A9FFFB-8BFD-481A-B56D-66108F3A509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65" name="TextBox 530">
          <a:extLst>
            <a:ext uri="{FF2B5EF4-FFF2-40B4-BE49-F238E27FC236}">
              <a16:creationId xmlns:a16="http://schemas.microsoft.com/office/drawing/2014/main" id="{C789D468-0A99-4ED9-9414-1ED3A9011D95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66" name="TextBox 531">
          <a:extLst>
            <a:ext uri="{FF2B5EF4-FFF2-40B4-BE49-F238E27FC236}">
              <a16:creationId xmlns:a16="http://schemas.microsoft.com/office/drawing/2014/main" id="{ECCCD11F-6815-4848-8D24-934BBEE1A68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7" name="TextBox 532">
          <a:extLst>
            <a:ext uri="{FF2B5EF4-FFF2-40B4-BE49-F238E27FC236}">
              <a16:creationId xmlns:a16="http://schemas.microsoft.com/office/drawing/2014/main" id="{731BE362-C539-4FC1-BA08-27A8C22D175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8" name="TextBox 284">
          <a:extLst>
            <a:ext uri="{FF2B5EF4-FFF2-40B4-BE49-F238E27FC236}">
              <a16:creationId xmlns:a16="http://schemas.microsoft.com/office/drawing/2014/main" id="{91EB7D4E-C653-44E4-A27E-9E1BA5EC84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69" name="TextBox 285">
          <a:extLst>
            <a:ext uri="{FF2B5EF4-FFF2-40B4-BE49-F238E27FC236}">
              <a16:creationId xmlns:a16="http://schemas.microsoft.com/office/drawing/2014/main" id="{8788E07D-4B85-44BD-9045-5ED251D254F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0" name="TextBox 286">
          <a:extLst>
            <a:ext uri="{FF2B5EF4-FFF2-40B4-BE49-F238E27FC236}">
              <a16:creationId xmlns:a16="http://schemas.microsoft.com/office/drawing/2014/main" id="{1D54BB17-6297-4897-876D-08F57090E4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1" name="TextBox 287">
          <a:extLst>
            <a:ext uri="{FF2B5EF4-FFF2-40B4-BE49-F238E27FC236}">
              <a16:creationId xmlns:a16="http://schemas.microsoft.com/office/drawing/2014/main" id="{76CE915D-8D66-4025-8017-0F0D7E5C634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2" name="TextBox 288">
          <a:extLst>
            <a:ext uri="{FF2B5EF4-FFF2-40B4-BE49-F238E27FC236}">
              <a16:creationId xmlns:a16="http://schemas.microsoft.com/office/drawing/2014/main" id="{D8580EBA-8D0B-4AEA-BC0A-34CC8612B46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3" name="TextBox 289">
          <a:extLst>
            <a:ext uri="{FF2B5EF4-FFF2-40B4-BE49-F238E27FC236}">
              <a16:creationId xmlns:a16="http://schemas.microsoft.com/office/drawing/2014/main" id="{272E426C-63FF-46BB-A839-6A4B3B96BB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74" name="TextBox 290">
          <a:extLst>
            <a:ext uri="{FF2B5EF4-FFF2-40B4-BE49-F238E27FC236}">
              <a16:creationId xmlns:a16="http://schemas.microsoft.com/office/drawing/2014/main" id="{27877465-DAF6-42F7-B09D-AC6CEC9B51CD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5" name="TextBox 5074">
          <a:extLst>
            <a:ext uri="{FF2B5EF4-FFF2-40B4-BE49-F238E27FC236}">
              <a16:creationId xmlns:a16="http://schemas.microsoft.com/office/drawing/2014/main" id="{22AFE436-B323-4C3C-A711-7092A47ACD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6" name="TextBox 5075">
          <a:extLst>
            <a:ext uri="{FF2B5EF4-FFF2-40B4-BE49-F238E27FC236}">
              <a16:creationId xmlns:a16="http://schemas.microsoft.com/office/drawing/2014/main" id="{5D3FBC09-E662-42EC-B9E2-9C4C15CA67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7" name="TextBox 250">
          <a:extLst>
            <a:ext uri="{FF2B5EF4-FFF2-40B4-BE49-F238E27FC236}">
              <a16:creationId xmlns:a16="http://schemas.microsoft.com/office/drawing/2014/main" id="{01CFFEBA-B055-4999-96DB-CAE5A5F017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8" name="TextBox 501">
          <a:extLst>
            <a:ext uri="{FF2B5EF4-FFF2-40B4-BE49-F238E27FC236}">
              <a16:creationId xmlns:a16="http://schemas.microsoft.com/office/drawing/2014/main" id="{1DD8831B-23A9-40D8-B3E6-B14890BCBD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79" name="TextBox 5078">
          <a:extLst>
            <a:ext uri="{FF2B5EF4-FFF2-40B4-BE49-F238E27FC236}">
              <a16:creationId xmlns:a16="http://schemas.microsoft.com/office/drawing/2014/main" id="{27C13195-F4D0-4C03-95E2-D6087DA322B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0" name="TextBox 5079">
          <a:extLst>
            <a:ext uri="{FF2B5EF4-FFF2-40B4-BE49-F238E27FC236}">
              <a16:creationId xmlns:a16="http://schemas.microsoft.com/office/drawing/2014/main" id="{368D2FD1-5A0B-4030-A40E-60A1FC4EAF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1" name="TextBox 5080">
          <a:extLst>
            <a:ext uri="{FF2B5EF4-FFF2-40B4-BE49-F238E27FC236}">
              <a16:creationId xmlns:a16="http://schemas.microsoft.com/office/drawing/2014/main" id="{187B510E-CED4-40A6-B7DB-8286D49DE1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2" name="TextBox 5081">
          <a:extLst>
            <a:ext uri="{FF2B5EF4-FFF2-40B4-BE49-F238E27FC236}">
              <a16:creationId xmlns:a16="http://schemas.microsoft.com/office/drawing/2014/main" id="{68BC010A-F41D-415D-95AB-ACB91739603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3" name="TextBox 5082">
          <a:extLst>
            <a:ext uri="{FF2B5EF4-FFF2-40B4-BE49-F238E27FC236}">
              <a16:creationId xmlns:a16="http://schemas.microsoft.com/office/drawing/2014/main" id="{76E4D51D-5337-4211-8E1B-4ACDA8E2DF6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4" name="TextBox 5083">
          <a:extLst>
            <a:ext uri="{FF2B5EF4-FFF2-40B4-BE49-F238E27FC236}">
              <a16:creationId xmlns:a16="http://schemas.microsoft.com/office/drawing/2014/main" id="{7958D58A-0938-4577-BC3F-0A74D02DD02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5" name="TextBox 5084">
          <a:extLst>
            <a:ext uri="{FF2B5EF4-FFF2-40B4-BE49-F238E27FC236}">
              <a16:creationId xmlns:a16="http://schemas.microsoft.com/office/drawing/2014/main" id="{BC967AF7-90DE-46C5-9277-53F9A8B73C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6" name="TextBox 5085">
          <a:extLst>
            <a:ext uri="{FF2B5EF4-FFF2-40B4-BE49-F238E27FC236}">
              <a16:creationId xmlns:a16="http://schemas.microsoft.com/office/drawing/2014/main" id="{447E2B08-5262-47BF-9819-77CFF776EF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7" name="TextBox 5086">
          <a:extLst>
            <a:ext uri="{FF2B5EF4-FFF2-40B4-BE49-F238E27FC236}">
              <a16:creationId xmlns:a16="http://schemas.microsoft.com/office/drawing/2014/main" id="{C3D6EDEA-3CF8-447C-A526-2EF80AAEB2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8" name="TextBox 5087">
          <a:extLst>
            <a:ext uri="{FF2B5EF4-FFF2-40B4-BE49-F238E27FC236}">
              <a16:creationId xmlns:a16="http://schemas.microsoft.com/office/drawing/2014/main" id="{E0271858-6771-4FC7-BE13-4FA6A753765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89" name="TextBox 5088">
          <a:extLst>
            <a:ext uri="{FF2B5EF4-FFF2-40B4-BE49-F238E27FC236}">
              <a16:creationId xmlns:a16="http://schemas.microsoft.com/office/drawing/2014/main" id="{00840E8E-659B-4D95-8B91-D0EDB13CB1C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0" name="TextBox 5089">
          <a:extLst>
            <a:ext uri="{FF2B5EF4-FFF2-40B4-BE49-F238E27FC236}">
              <a16:creationId xmlns:a16="http://schemas.microsoft.com/office/drawing/2014/main" id="{4112BBFA-D600-426A-AB90-CEF5CDA819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1" name="TextBox 5090">
          <a:extLst>
            <a:ext uri="{FF2B5EF4-FFF2-40B4-BE49-F238E27FC236}">
              <a16:creationId xmlns:a16="http://schemas.microsoft.com/office/drawing/2014/main" id="{38C73D82-E8C0-40E0-B165-0ED44A907A6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2" name="TextBox 5091">
          <a:extLst>
            <a:ext uri="{FF2B5EF4-FFF2-40B4-BE49-F238E27FC236}">
              <a16:creationId xmlns:a16="http://schemas.microsoft.com/office/drawing/2014/main" id="{C7E71E24-B024-4F95-95E1-F80E14DF36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3" name="TextBox 5092">
          <a:extLst>
            <a:ext uri="{FF2B5EF4-FFF2-40B4-BE49-F238E27FC236}">
              <a16:creationId xmlns:a16="http://schemas.microsoft.com/office/drawing/2014/main" id="{0F4F4AEF-BDD3-49B3-9A81-8CCB15828E6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094" name="TextBox 5093">
          <a:extLst>
            <a:ext uri="{FF2B5EF4-FFF2-40B4-BE49-F238E27FC236}">
              <a16:creationId xmlns:a16="http://schemas.microsoft.com/office/drawing/2014/main" id="{E7D08CAF-BDDA-4605-A62E-A6D43E297706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5" name="TextBox 5094">
          <a:extLst>
            <a:ext uri="{FF2B5EF4-FFF2-40B4-BE49-F238E27FC236}">
              <a16:creationId xmlns:a16="http://schemas.microsoft.com/office/drawing/2014/main" id="{D416E16D-91BF-4E5A-873B-E59585C153A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6" name="TextBox 251">
          <a:extLst>
            <a:ext uri="{FF2B5EF4-FFF2-40B4-BE49-F238E27FC236}">
              <a16:creationId xmlns:a16="http://schemas.microsoft.com/office/drawing/2014/main" id="{2D9EA887-2109-4179-A4A4-3F4E0099AAA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7" name="TextBox 502">
          <a:extLst>
            <a:ext uri="{FF2B5EF4-FFF2-40B4-BE49-F238E27FC236}">
              <a16:creationId xmlns:a16="http://schemas.microsoft.com/office/drawing/2014/main" id="{F57FCACA-70E0-42CC-83E7-D62EAB76CE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8" name="TextBox 505">
          <a:extLst>
            <a:ext uri="{FF2B5EF4-FFF2-40B4-BE49-F238E27FC236}">
              <a16:creationId xmlns:a16="http://schemas.microsoft.com/office/drawing/2014/main" id="{77A09AF0-8847-452C-B531-6D5ABACD37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099" name="TextBox 507">
          <a:extLst>
            <a:ext uri="{FF2B5EF4-FFF2-40B4-BE49-F238E27FC236}">
              <a16:creationId xmlns:a16="http://schemas.microsoft.com/office/drawing/2014/main" id="{77C83800-AB10-4407-9B34-705AAD9FE2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0" name="TextBox 509">
          <a:extLst>
            <a:ext uri="{FF2B5EF4-FFF2-40B4-BE49-F238E27FC236}">
              <a16:creationId xmlns:a16="http://schemas.microsoft.com/office/drawing/2014/main" id="{FDF3008A-7BAC-402F-9183-A838616A5D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1" name="TextBox 511">
          <a:extLst>
            <a:ext uri="{FF2B5EF4-FFF2-40B4-BE49-F238E27FC236}">
              <a16:creationId xmlns:a16="http://schemas.microsoft.com/office/drawing/2014/main" id="{96A61C18-74CC-4CD4-8E4A-8C50EC690BC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2" name="TextBox 513">
          <a:extLst>
            <a:ext uri="{FF2B5EF4-FFF2-40B4-BE49-F238E27FC236}">
              <a16:creationId xmlns:a16="http://schemas.microsoft.com/office/drawing/2014/main" id="{7425CC55-C01E-4041-BEA8-D48F126B781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3" name="TextBox 515">
          <a:extLst>
            <a:ext uri="{FF2B5EF4-FFF2-40B4-BE49-F238E27FC236}">
              <a16:creationId xmlns:a16="http://schemas.microsoft.com/office/drawing/2014/main" id="{DC0D90EA-8924-4C7D-B0D3-5FEFA36795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4" name="TextBox 517">
          <a:extLst>
            <a:ext uri="{FF2B5EF4-FFF2-40B4-BE49-F238E27FC236}">
              <a16:creationId xmlns:a16="http://schemas.microsoft.com/office/drawing/2014/main" id="{22BD8924-7D27-4D21-A8E4-7E0F397076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5" name="TextBox 519">
          <a:extLst>
            <a:ext uri="{FF2B5EF4-FFF2-40B4-BE49-F238E27FC236}">
              <a16:creationId xmlns:a16="http://schemas.microsoft.com/office/drawing/2014/main" id="{1BD4D645-9B3E-45AB-9D57-7235757FED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6" name="TextBox 521">
          <a:extLst>
            <a:ext uri="{FF2B5EF4-FFF2-40B4-BE49-F238E27FC236}">
              <a16:creationId xmlns:a16="http://schemas.microsoft.com/office/drawing/2014/main" id="{469A54BB-DC2C-4962-92AC-36A552C34C8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7" name="TextBox 523">
          <a:extLst>
            <a:ext uri="{FF2B5EF4-FFF2-40B4-BE49-F238E27FC236}">
              <a16:creationId xmlns:a16="http://schemas.microsoft.com/office/drawing/2014/main" id="{FD1276F6-4D59-4968-B5C9-6CCC37AFA6A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8" name="TextBox 525">
          <a:extLst>
            <a:ext uri="{FF2B5EF4-FFF2-40B4-BE49-F238E27FC236}">
              <a16:creationId xmlns:a16="http://schemas.microsoft.com/office/drawing/2014/main" id="{46D96100-FCB5-4DBF-92AD-FC94A32457B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09" name="TextBox 527">
          <a:extLst>
            <a:ext uri="{FF2B5EF4-FFF2-40B4-BE49-F238E27FC236}">
              <a16:creationId xmlns:a16="http://schemas.microsoft.com/office/drawing/2014/main" id="{37C8CE3C-89D1-424D-8981-88789C824DB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10" name="TextBox 529">
          <a:extLst>
            <a:ext uri="{FF2B5EF4-FFF2-40B4-BE49-F238E27FC236}">
              <a16:creationId xmlns:a16="http://schemas.microsoft.com/office/drawing/2014/main" id="{27AE3AEF-FCE7-442F-B362-FD8036C2653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111" name="TextBox 531">
          <a:extLst>
            <a:ext uri="{FF2B5EF4-FFF2-40B4-BE49-F238E27FC236}">
              <a16:creationId xmlns:a16="http://schemas.microsoft.com/office/drawing/2014/main" id="{C0AA2049-8007-4431-ABEC-35B9B6B984B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112" name="TextBox 532">
          <a:extLst>
            <a:ext uri="{FF2B5EF4-FFF2-40B4-BE49-F238E27FC236}">
              <a16:creationId xmlns:a16="http://schemas.microsoft.com/office/drawing/2014/main" id="{F2CC786C-579B-45CB-BA55-47BA75D72D0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3" name="TextBox 5112">
          <a:extLst>
            <a:ext uri="{FF2B5EF4-FFF2-40B4-BE49-F238E27FC236}">
              <a16:creationId xmlns:a16="http://schemas.microsoft.com/office/drawing/2014/main" id="{C2F36E92-F9CF-4D93-A25E-A79441CCCF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4" name="TextBox 5113">
          <a:extLst>
            <a:ext uri="{FF2B5EF4-FFF2-40B4-BE49-F238E27FC236}">
              <a16:creationId xmlns:a16="http://schemas.microsoft.com/office/drawing/2014/main" id="{0F3AB4D4-2275-464C-805B-DC661A86A5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5" name="TextBox 5114">
          <a:extLst>
            <a:ext uri="{FF2B5EF4-FFF2-40B4-BE49-F238E27FC236}">
              <a16:creationId xmlns:a16="http://schemas.microsoft.com/office/drawing/2014/main" id="{1C7B50E6-F848-41B2-B762-08416A8AB1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6" name="TextBox 5115">
          <a:extLst>
            <a:ext uri="{FF2B5EF4-FFF2-40B4-BE49-F238E27FC236}">
              <a16:creationId xmlns:a16="http://schemas.microsoft.com/office/drawing/2014/main" id="{E91BDACA-07C2-479C-A106-F7BF41E249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7" name="TextBox 5116">
          <a:extLst>
            <a:ext uri="{FF2B5EF4-FFF2-40B4-BE49-F238E27FC236}">
              <a16:creationId xmlns:a16="http://schemas.microsoft.com/office/drawing/2014/main" id="{B7EF3C79-D6CF-42F2-A1A2-1EE85A4F02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8" name="TextBox 5117">
          <a:extLst>
            <a:ext uri="{FF2B5EF4-FFF2-40B4-BE49-F238E27FC236}">
              <a16:creationId xmlns:a16="http://schemas.microsoft.com/office/drawing/2014/main" id="{F7B9D6C5-CA54-42D6-8E1F-AF568B4D3E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19" name="TextBox 5118">
          <a:extLst>
            <a:ext uri="{FF2B5EF4-FFF2-40B4-BE49-F238E27FC236}">
              <a16:creationId xmlns:a16="http://schemas.microsoft.com/office/drawing/2014/main" id="{2105AA90-3104-41AD-AD35-7561EC2743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0" name="TextBox 5119">
          <a:extLst>
            <a:ext uri="{FF2B5EF4-FFF2-40B4-BE49-F238E27FC236}">
              <a16:creationId xmlns:a16="http://schemas.microsoft.com/office/drawing/2014/main" id="{FDB86252-8A67-48D1-A900-18B1F6FBF5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1" name="TextBox 5120">
          <a:extLst>
            <a:ext uri="{FF2B5EF4-FFF2-40B4-BE49-F238E27FC236}">
              <a16:creationId xmlns:a16="http://schemas.microsoft.com/office/drawing/2014/main" id="{E2ADD92E-321E-4D9C-827C-75F1001317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2" name="TextBox 5121">
          <a:extLst>
            <a:ext uri="{FF2B5EF4-FFF2-40B4-BE49-F238E27FC236}">
              <a16:creationId xmlns:a16="http://schemas.microsoft.com/office/drawing/2014/main" id="{74DAB93A-D708-449B-9545-CB256FF79C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3" name="TextBox 5122">
          <a:extLst>
            <a:ext uri="{FF2B5EF4-FFF2-40B4-BE49-F238E27FC236}">
              <a16:creationId xmlns:a16="http://schemas.microsoft.com/office/drawing/2014/main" id="{9460D9C1-4030-4C93-B921-71277F3E56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4" name="TextBox 5123">
          <a:extLst>
            <a:ext uri="{FF2B5EF4-FFF2-40B4-BE49-F238E27FC236}">
              <a16:creationId xmlns:a16="http://schemas.microsoft.com/office/drawing/2014/main" id="{2ADDBB60-E1DE-4548-97B2-545FE07DED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5" name="TextBox 5124">
          <a:extLst>
            <a:ext uri="{FF2B5EF4-FFF2-40B4-BE49-F238E27FC236}">
              <a16:creationId xmlns:a16="http://schemas.microsoft.com/office/drawing/2014/main" id="{35B7587D-A35C-4B9E-A4A2-ED3A33EA38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6" name="TextBox 5125">
          <a:extLst>
            <a:ext uri="{FF2B5EF4-FFF2-40B4-BE49-F238E27FC236}">
              <a16:creationId xmlns:a16="http://schemas.microsoft.com/office/drawing/2014/main" id="{36CC44D4-B912-488B-A583-7CE225E935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7" name="TextBox 5126">
          <a:extLst>
            <a:ext uri="{FF2B5EF4-FFF2-40B4-BE49-F238E27FC236}">
              <a16:creationId xmlns:a16="http://schemas.microsoft.com/office/drawing/2014/main" id="{1BA9C01E-46EF-485D-8187-B02FFBDC0E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8" name="TextBox 5127">
          <a:extLst>
            <a:ext uri="{FF2B5EF4-FFF2-40B4-BE49-F238E27FC236}">
              <a16:creationId xmlns:a16="http://schemas.microsoft.com/office/drawing/2014/main" id="{1AB7D519-8A15-4B0E-92AE-02E5BBEAEA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29" name="TextBox 5128">
          <a:extLst>
            <a:ext uri="{FF2B5EF4-FFF2-40B4-BE49-F238E27FC236}">
              <a16:creationId xmlns:a16="http://schemas.microsoft.com/office/drawing/2014/main" id="{5D733023-06ED-46FE-929E-C08FB45644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0" name="TextBox 5129">
          <a:extLst>
            <a:ext uri="{FF2B5EF4-FFF2-40B4-BE49-F238E27FC236}">
              <a16:creationId xmlns:a16="http://schemas.microsoft.com/office/drawing/2014/main" id="{300DD138-BD9F-4B53-BAF2-F6F4E51834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1" name="TextBox 5130">
          <a:extLst>
            <a:ext uri="{FF2B5EF4-FFF2-40B4-BE49-F238E27FC236}">
              <a16:creationId xmlns:a16="http://schemas.microsoft.com/office/drawing/2014/main" id="{934D9ED7-3B95-4987-B759-138DED50BC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2" name="TextBox 5131">
          <a:extLst>
            <a:ext uri="{FF2B5EF4-FFF2-40B4-BE49-F238E27FC236}">
              <a16:creationId xmlns:a16="http://schemas.microsoft.com/office/drawing/2014/main" id="{F64C4115-B4B6-4D5A-B5DF-8FCE1D6E083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3" name="TextBox 5132">
          <a:extLst>
            <a:ext uri="{FF2B5EF4-FFF2-40B4-BE49-F238E27FC236}">
              <a16:creationId xmlns:a16="http://schemas.microsoft.com/office/drawing/2014/main" id="{8656259F-7B73-4C22-84F2-A9D32D812C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4" name="TextBox 5133">
          <a:extLst>
            <a:ext uri="{FF2B5EF4-FFF2-40B4-BE49-F238E27FC236}">
              <a16:creationId xmlns:a16="http://schemas.microsoft.com/office/drawing/2014/main" id="{2232F364-4A0D-45C7-BD42-3DED4A1C19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35" name="TextBox 5134">
          <a:extLst>
            <a:ext uri="{FF2B5EF4-FFF2-40B4-BE49-F238E27FC236}">
              <a16:creationId xmlns:a16="http://schemas.microsoft.com/office/drawing/2014/main" id="{CB3FFC2C-8DBC-425F-8201-BD455D78037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36" name="TextBox 5135">
          <a:extLst>
            <a:ext uri="{FF2B5EF4-FFF2-40B4-BE49-F238E27FC236}">
              <a16:creationId xmlns:a16="http://schemas.microsoft.com/office/drawing/2014/main" id="{80DE593E-A5F5-471E-898F-CED8B120C7A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7" name="TextBox 5136">
          <a:extLst>
            <a:ext uri="{FF2B5EF4-FFF2-40B4-BE49-F238E27FC236}">
              <a16:creationId xmlns:a16="http://schemas.microsoft.com/office/drawing/2014/main" id="{A75C9360-08C0-48F9-BC73-02B14BFDE2D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38" name="TextBox 5137">
          <a:extLst>
            <a:ext uri="{FF2B5EF4-FFF2-40B4-BE49-F238E27FC236}">
              <a16:creationId xmlns:a16="http://schemas.microsoft.com/office/drawing/2014/main" id="{68693A8D-0541-477B-A59B-23FBC5C35A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39" name="TextBox 5138">
          <a:extLst>
            <a:ext uri="{FF2B5EF4-FFF2-40B4-BE49-F238E27FC236}">
              <a16:creationId xmlns:a16="http://schemas.microsoft.com/office/drawing/2014/main" id="{0FB8C7A9-9B2C-462C-83C9-8D7F419955E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40" name="TextBox 5139">
          <a:extLst>
            <a:ext uri="{FF2B5EF4-FFF2-40B4-BE49-F238E27FC236}">
              <a16:creationId xmlns:a16="http://schemas.microsoft.com/office/drawing/2014/main" id="{FC1A44BF-4297-46EA-8B79-D9993715CBB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1" name="TextBox 5140">
          <a:extLst>
            <a:ext uri="{FF2B5EF4-FFF2-40B4-BE49-F238E27FC236}">
              <a16:creationId xmlns:a16="http://schemas.microsoft.com/office/drawing/2014/main" id="{863C85C5-696E-4725-8FF8-5B8E170A3C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2" name="TextBox 5141">
          <a:extLst>
            <a:ext uri="{FF2B5EF4-FFF2-40B4-BE49-F238E27FC236}">
              <a16:creationId xmlns:a16="http://schemas.microsoft.com/office/drawing/2014/main" id="{FB139060-9E15-440A-9DBE-A29324C7DC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43" name="TextBox 5142">
          <a:extLst>
            <a:ext uri="{FF2B5EF4-FFF2-40B4-BE49-F238E27FC236}">
              <a16:creationId xmlns:a16="http://schemas.microsoft.com/office/drawing/2014/main" id="{ECED3E86-3918-4366-A66E-E12CFD817D1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44" name="TextBox 5143">
          <a:extLst>
            <a:ext uri="{FF2B5EF4-FFF2-40B4-BE49-F238E27FC236}">
              <a16:creationId xmlns:a16="http://schemas.microsoft.com/office/drawing/2014/main" id="{B1AF1A26-38C6-496C-B9B2-7BBF207DB872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5" name="TextBox 5144">
          <a:extLst>
            <a:ext uri="{FF2B5EF4-FFF2-40B4-BE49-F238E27FC236}">
              <a16:creationId xmlns:a16="http://schemas.microsoft.com/office/drawing/2014/main" id="{F0C2B90C-A4E3-49A6-97FB-F1B43BE715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6" name="TextBox 5145">
          <a:extLst>
            <a:ext uri="{FF2B5EF4-FFF2-40B4-BE49-F238E27FC236}">
              <a16:creationId xmlns:a16="http://schemas.microsoft.com/office/drawing/2014/main" id="{D9104A34-12B7-4DB3-8591-BC081D9702E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7" name="TextBox 5146">
          <a:extLst>
            <a:ext uri="{FF2B5EF4-FFF2-40B4-BE49-F238E27FC236}">
              <a16:creationId xmlns:a16="http://schemas.microsoft.com/office/drawing/2014/main" id="{58509E05-21D5-4B71-97BE-BB295A6C5C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48" name="TextBox 5147">
          <a:extLst>
            <a:ext uri="{FF2B5EF4-FFF2-40B4-BE49-F238E27FC236}">
              <a16:creationId xmlns:a16="http://schemas.microsoft.com/office/drawing/2014/main" id="{C30D00EF-828D-4431-A250-75B4AE8B65A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49" name="TextBox 5148">
          <a:extLst>
            <a:ext uri="{FF2B5EF4-FFF2-40B4-BE49-F238E27FC236}">
              <a16:creationId xmlns:a16="http://schemas.microsoft.com/office/drawing/2014/main" id="{4BBB7DA0-2EB5-4187-A415-2ECB25AF62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50" name="TextBox 5149">
          <a:extLst>
            <a:ext uri="{FF2B5EF4-FFF2-40B4-BE49-F238E27FC236}">
              <a16:creationId xmlns:a16="http://schemas.microsoft.com/office/drawing/2014/main" id="{0991C3D8-F1CB-4365-9B87-F64CD4F6F08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1" name="TextBox 5150">
          <a:extLst>
            <a:ext uri="{FF2B5EF4-FFF2-40B4-BE49-F238E27FC236}">
              <a16:creationId xmlns:a16="http://schemas.microsoft.com/office/drawing/2014/main" id="{939A52F2-0B81-407C-B69A-884043879D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52" name="TextBox 5151">
          <a:extLst>
            <a:ext uri="{FF2B5EF4-FFF2-40B4-BE49-F238E27FC236}">
              <a16:creationId xmlns:a16="http://schemas.microsoft.com/office/drawing/2014/main" id="{0B211FBB-02C0-4769-971A-FA8B9DA9488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3" name="TextBox 250">
          <a:extLst>
            <a:ext uri="{FF2B5EF4-FFF2-40B4-BE49-F238E27FC236}">
              <a16:creationId xmlns:a16="http://schemas.microsoft.com/office/drawing/2014/main" id="{3BD18C72-7040-4C91-8CD8-8ACB8CE121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4" name="TextBox 251">
          <a:extLst>
            <a:ext uri="{FF2B5EF4-FFF2-40B4-BE49-F238E27FC236}">
              <a16:creationId xmlns:a16="http://schemas.microsoft.com/office/drawing/2014/main" id="{20B50725-5EC6-43F9-B356-C5B2C9907A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5" name="TextBox 501">
          <a:extLst>
            <a:ext uri="{FF2B5EF4-FFF2-40B4-BE49-F238E27FC236}">
              <a16:creationId xmlns:a16="http://schemas.microsoft.com/office/drawing/2014/main" id="{26B8E90F-B703-47B6-A596-E766ED4FF5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6" name="TextBox 502">
          <a:extLst>
            <a:ext uri="{FF2B5EF4-FFF2-40B4-BE49-F238E27FC236}">
              <a16:creationId xmlns:a16="http://schemas.microsoft.com/office/drawing/2014/main" id="{10D01363-1148-48A0-A6C3-9473C86C91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7" name="TextBox 504">
          <a:extLst>
            <a:ext uri="{FF2B5EF4-FFF2-40B4-BE49-F238E27FC236}">
              <a16:creationId xmlns:a16="http://schemas.microsoft.com/office/drawing/2014/main" id="{D31D5120-6932-4BD7-9000-E3EDC5596A9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8" name="TextBox 505">
          <a:extLst>
            <a:ext uri="{FF2B5EF4-FFF2-40B4-BE49-F238E27FC236}">
              <a16:creationId xmlns:a16="http://schemas.microsoft.com/office/drawing/2014/main" id="{46D3736C-EDED-4346-B47B-B4F404829D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59" name="TextBox 506">
          <a:extLst>
            <a:ext uri="{FF2B5EF4-FFF2-40B4-BE49-F238E27FC236}">
              <a16:creationId xmlns:a16="http://schemas.microsoft.com/office/drawing/2014/main" id="{19D64DE3-387D-4981-9015-8F8573C4F1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0" name="TextBox 507">
          <a:extLst>
            <a:ext uri="{FF2B5EF4-FFF2-40B4-BE49-F238E27FC236}">
              <a16:creationId xmlns:a16="http://schemas.microsoft.com/office/drawing/2014/main" id="{F47A7B35-AD06-475F-A56F-0210D19E4F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1" name="TextBox 508">
          <a:extLst>
            <a:ext uri="{FF2B5EF4-FFF2-40B4-BE49-F238E27FC236}">
              <a16:creationId xmlns:a16="http://schemas.microsoft.com/office/drawing/2014/main" id="{54321F6B-75A4-436B-BD0A-683771BE73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2" name="TextBox 509">
          <a:extLst>
            <a:ext uri="{FF2B5EF4-FFF2-40B4-BE49-F238E27FC236}">
              <a16:creationId xmlns:a16="http://schemas.microsoft.com/office/drawing/2014/main" id="{500B223C-7B17-4724-9BFB-803834D34E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3" name="TextBox 510">
          <a:extLst>
            <a:ext uri="{FF2B5EF4-FFF2-40B4-BE49-F238E27FC236}">
              <a16:creationId xmlns:a16="http://schemas.microsoft.com/office/drawing/2014/main" id="{1900ABFF-0EF1-4170-93E9-782C42B070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4" name="TextBox 511">
          <a:extLst>
            <a:ext uri="{FF2B5EF4-FFF2-40B4-BE49-F238E27FC236}">
              <a16:creationId xmlns:a16="http://schemas.microsoft.com/office/drawing/2014/main" id="{04BD0249-FABD-4CC6-95CE-83EB9B88EA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5" name="TextBox 512">
          <a:extLst>
            <a:ext uri="{FF2B5EF4-FFF2-40B4-BE49-F238E27FC236}">
              <a16:creationId xmlns:a16="http://schemas.microsoft.com/office/drawing/2014/main" id="{ECBAB001-F7E8-4DEB-A43D-9E7EBAA42A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6" name="TextBox 513">
          <a:extLst>
            <a:ext uri="{FF2B5EF4-FFF2-40B4-BE49-F238E27FC236}">
              <a16:creationId xmlns:a16="http://schemas.microsoft.com/office/drawing/2014/main" id="{16BBEA6C-4016-4435-A596-F688C23B40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7" name="TextBox 514">
          <a:extLst>
            <a:ext uri="{FF2B5EF4-FFF2-40B4-BE49-F238E27FC236}">
              <a16:creationId xmlns:a16="http://schemas.microsoft.com/office/drawing/2014/main" id="{B4CBD20B-FE74-41FD-B017-455FA9D88F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8" name="TextBox 515">
          <a:extLst>
            <a:ext uri="{FF2B5EF4-FFF2-40B4-BE49-F238E27FC236}">
              <a16:creationId xmlns:a16="http://schemas.microsoft.com/office/drawing/2014/main" id="{7262678B-B651-4642-9628-9C5A3C9664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69" name="TextBox 516">
          <a:extLst>
            <a:ext uri="{FF2B5EF4-FFF2-40B4-BE49-F238E27FC236}">
              <a16:creationId xmlns:a16="http://schemas.microsoft.com/office/drawing/2014/main" id="{4243677B-CCBC-4AA2-A9C8-61A3155CC6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0" name="TextBox 517">
          <a:extLst>
            <a:ext uri="{FF2B5EF4-FFF2-40B4-BE49-F238E27FC236}">
              <a16:creationId xmlns:a16="http://schemas.microsoft.com/office/drawing/2014/main" id="{811787B5-2A1F-49F2-899B-17B52D3C9F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1" name="TextBox 518">
          <a:extLst>
            <a:ext uri="{FF2B5EF4-FFF2-40B4-BE49-F238E27FC236}">
              <a16:creationId xmlns:a16="http://schemas.microsoft.com/office/drawing/2014/main" id="{233EAC52-4C5F-4EA6-B588-6BC830AC1B5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2" name="TextBox 519">
          <a:extLst>
            <a:ext uri="{FF2B5EF4-FFF2-40B4-BE49-F238E27FC236}">
              <a16:creationId xmlns:a16="http://schemas.microsoft.com/office/drawing/2014/main" id="{D5B033D9-9024-454E-AA94-C27EFA62E3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3" name="TextBox 520">
          <a:extLst>
            <a:ext uri="{FF2B5EF4-FFF2-40B4-BE49-F238E27FC236}">
              <a16:creationId xmlns:a16="http://schemas.microsoft.com/office/drawing/2014/main" id="{13429AE7-6D20-4883-B236-89831D8B7A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4" name="TextBox 521">
          <a:extLst>
            <a:ext uri="{FF2B5EF4-FFF2-40B4-BE49-F238E27FC236}">
              <a16:creationId xmlns:a16="http://schemas.microsoft.com/office/drawing/2014/main" id="{35DDE85C-2EE5-4004-B123-474A6FE64E4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75" name="TextBox 522">
          <a:extLst>
            <a:ext uri="{FF2B5EF4-FFF2-40B4-BE49-F238E27FC236}">
              <a16:creationId xmlns:a16="http://schemas.microsoft.com/office/drawing/2014/main" id="{A0133C14-7D8E-4B26-8594-16CD9680B0B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76" name="TextBox 523">
          <a:extLst>
            <a:ext uri="{FF2B5EF4-FFF2-40B4-BE49-F238E27FC236}">
              <a16:creationId xmlns:a16="http://schemas.microsoft.com/office/drawing/2014/main" id="{FDD4D28F-75B3-4B67-BE55-D0E30F7D015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7" name="TextBox 524">
          <a:extLst>
            <a:ext uri="{FF2B5EF4-FFF2-40B4-BE49-F238E27FC236}">
              <a16:creationId xmlns:a16="http://schemas.microsoft.com/office/drawing/2014/main" id="{1A4D93E5-A798-49CA-B7ED-37C877C5B6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78" name="TextBox 525">
          <a:extLst>
            <a:ext uri="{FF2B5EF4-FFF2-40B4-BE49-F238E27FC236}">
              <a16:creationId xmlns:a16="http://schemas.microsoft.com/office/drawing/2014/main" id="{0A899193-47B0-4627-A41A-6DE068F093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79" name="TextBox 526">
          <a:extLst>
            <a:ext uri="{FF2B5EF4-FFF2-40B4-BE49-F238E27FC236}">
              <a16:creationId xmlns:a16="http://schemas.microsoft.com/office/drawing/2014/main" id="{135B20C3-1B73-40BA-B9A8-A81D8172D7F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80" name="TextBox 527">
          <a:extLst>
            <a:ext uri="{FF2B5EF4-FFF2-40B4-BE49-F238E27FC236}">
              <a16:creationId xmlns:a16="http://schemas.microsoft.com/office/drawing/2014/main" id="{BC0ABCF5-241A-48AD-9081-9900AC88A47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1" name="TextBox 528">
          <a:extLst>
            <a:ext uri="{FF2B5EF4-FFF2-40B4-BE49-F238E27FC236}">
              <a16:creationId xmlns:a16="http://schemas.microsoft.com/office/drawing/2014/main" id="{7F79B6E3-2C23-4303-87DA-F52741CE38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2" name="TextBox 529">
          <a:extLst>
            <a:ext uri="{FF2B5EF4-FFF2-40B4-BE49-F238E27FC236}">
              <a16:creationId xmlns:a16="http://schemas.microsoft.com/office/drawing/2014/main" id="{3E0E56F0-9302-4711-93E3-FF4C2626B2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83" name="TextBox 530">
          <a:extLst>
            <a:ext uri="{FF2B5EF4-FFF2-40B4-BE49-F238E27FC236}">
              <a16:creationId xmlns:a16="http://schemas.microsoft.com/office/drawing/2014/main" id="{76EB83EC-F466-465C-8194-7307C1F7F42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84" name="TextBox 531">
          <a:extLst>
            <a:ext uri="{FF2B5EF4-FFF2-40B4-BE49-F238E27FC236}">
              <a16:creationId xmlns:a16="http://schemas.microsoft.com/office/drawing/2014/main" id="{4F561656-4CB3-48C3-9B16-3756B372934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5" name="TextBox 532">
          <a:extLst>
            <a:ext uri="{FF2B5EF4-FFF2-40B4-BE49-F238E27FC236}">
              <a16:creationId xmlns:a16="http://schemas.microsoft.com/office/drawing/2014/main" id="{94E2B8D0-C0E8-49B9-8F39-59B5CD76BA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6" name="TextBox 284">
          <a:extLst>
            <a:ext uri="{FF2B5EF4-FFF2-40B4-BE49-F238E27FC236}">
              <a16:creationId xmlns:a16="http://schemas.microsoft.com/office/drawing/2014/main" id="{83ABBD9B-F5A1-49A5-80C0-45F68E31D3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7" name="TextBox 285">
          <a:extLst>
            <a:ext uri="{FF2B5EF4-FFF2-40B4-BE49-F238E27FC236}">
              <a16:creationId xmlns:a16="http://schemas.microsoft.com/office/drawing/2014/main" id="{8A666ABE-53A7-41CD-AE93-B178D7DE21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88" name="TextBox 286">
          <a:extLst>
            <a:ext uri="{FF2B5EF4-FFF2-40B4-BE49-F238E27FC236}">
              <a16:creationId xmlns:a16="http://schemas.microsoft.com/office/drawing/2014/main" id="{6F73C17D-2651-47C8-9E67-E9AEC82B6DD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89" name="TextBox 287">
          <a:extLst>
            <a:ext uri="{FF2B5EF4-FFF2-40B4-BE49-F238E27FC236}">
              <a16:creationId xmlns:a16="http://schemas.microsoft.com/office/drawing/2014/main" id="{50034823-470E-4C42-8D24-6DAFAF1136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190" name="TextBox 288">
          <a:extLst>
            <a:ext uri="{FF2B5EF4-FFF2-40B4-BE49-F238E27FC236}">
              <a16:creationId xmlns:a16="http://schemas.microsoft.com/office/drawing/2014/main" id="{A13CB52F-9E27-4881-9973-940EAA147C9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1" name="TextBox 289">
          <a:extLst>
            <a:ext uri="{FF2B5EF4-FFF2-40B4-BE49-F238E27FC236}">
              <a16:creationId xmlns:a16="http://schemas.microsoft.com/office/drawing/2014/main" id="{DC7DB7F4-EDF2-4B0E-9CB2-3FBF47E297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192" name="TextBox 290">
          <a:extLst>
            <a:ext uri="{FF2B5EF4-FFF2-40B4-BE49-F238E27FC236}">
              <a16:creationId xmlns:a16="http://schemas.microsoft.com/office/drawing/2014/main" id="{BAB0DA8B-9216-4003-B321-ABCB7911055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3" name="TextBox 5192">
          <a:extLst>
            <a:ext uri="{FF2B5EF4-FFF2-40B4-BE49-F238E27FC236}">
              <a16:creationId xmlns:a16="http://schemas.microsoft.com/office/drawing/2014/main" id="{488E2101-EEF0-485D-AD82-B4D4263D5F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4" name="TextBox 5193">
          <a:extLst>
            <a:ext uri="{FF2B5EF4-FFF2-40B4-BE49-F238E27FC236}">
              <a16:creationId xmlns:a16="http://schemas.microsoft.com/office/drawing/2014/main" id="{56F517EA-FF05-490F-AEE2-0DC02E6538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5" name="TextBox 250">
          <a:extLst>
            <a:ext uri="{FF2B5EF4-FFF2-40B4-BE49-F238E27FC236}">
              <a16:creationId xmlns:a16="http://schemas.microsoft.com/office/drawing/2014/main" id="{30172AD9-5FA0-4309-87AC-CF6467BB0C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6" name="TextBox 501">
          <a:extLst>
            <a:ext uri="{FF2B5EF4-FFF2-40B4-BE49-F238E27FC236}">
              <a16:creationId xmlns:a16="http://schemas.microsoft.com/office/drawing/2014/main" id="{645DFA14-7B0A-496A-BD9A-80E971DC8A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7" name="TextBox 5196">
          <a:extLst>
            <a:ext uri="{FF2B5EF4-FFF2-40B4-BE49-F238E27FC236}">
              <a16:creationId xmlns:a16="http://schemas.microsoft.com/office/drawing/2014/main" id="{273A1ACA-9A74-498E-BCCD-07F10DF7A6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8" name="TextBox 5197">
          <a:extLst>
            <a:ext uri="{FF2B5EF4-FFF2-40B4-BE49-F238E27FC236}">
              <a16:creationId xmlns:a16="http://schemas.microsoft.com/office/drawing/2014/main" id="{B364D96B-8078-49B7-BB49-43B9B30C447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199" name="TextBox 5198">
          <a:extLst>
            <a:ext uri="{FF2B5EF4-FFF2-40B4-BE49-F238E27FC236}">
              <a16:creationId xmlns:a16="http://schemas.microsoft.com/office/drawing/2014/main" id="{1A811FBF-FE27-4E49-B85D-42CCE3FEA1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0" name="TextBox 5199">
          <a:extLst>
            <a:ext uri="{FF2B5EF4-FFF2-40B4-BE49-F238E27FC236}">
              <a16:creationId xmlns:a16="http://schemas.microsoft.com/office/drawing/2014/main" id="{21B22961-3A6B-4F4B-A9B9-7E489EC07B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1" name="TextBox 5200">
          <a:extLst>
            <a:ext uri="{FF2B5EF4-FFF2-40B4-BE49-F238E27FC236}">
              <a16:creationId xmlns:a16="http://schemas.microsoft.com/office/drawing/2014/main" id="{43D519A2-B018-44E6-9B23-4D744A7534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2" name="TextBox 5201">
          <a:extLst>
            <a:ext uri="{FF2B5EF4-FFF2-40B4-BE49-F238E27FC236}">
              <a16:creationId xmlns:a16="http://schemas.microsoft.com/office/drawing/2014/main" id="{675604F0-EE2D-41E6-969C-035D36F473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3" name="TextBox 5202">
          <a:extLst>
            <a:ext uri="{FF2B5EF4-FFF2-40B4-BE49-F238E27FC236}">
              <a16:creationId xmlns:a16="http://schemas.microsoft.com/office/drawing/2014/main" id="{98743B9A-F7C5-48C9-B25D-6DD5DED655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4" name="TextBox 5203">
          <a:extLst>
            <a:ext uri="{FF2B5EF4-FFF2-40B4-BE49-F238E27FC236}">
              <a16:creationId xmlns:a16="http://schemas.microsoft.com/office/drawing/2014/main" id="{DDA63FF4-EF9F-40A3-B4AA-FA0A50512E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5" name="TextBox 5204">
          <a:extLst>
            <a:ext uri="{FF2B5EF4-FFF2-40B4-BE49-F238E27FC236}">
              <a16:creationId xmlns:a16="http://schemas.microsoft.com/office/drawing/2014/main" id="{436DC4B6-F081-473E-84EE-7A4ED04D08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6" name="TextBox 5205">
          <a:extLst>
            <a:ext uri="{FF2B5EF4-FFF2-40B4-BE49-F238E27FC236}">
              <a16:creationId xmlns:a16="http://schemas.microsoft.com/office/drawing/2014/main" id="{2F7538CC-8277-44AA-9207-0930EA2BCB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7" name="TextBox 5206">
          <a:extLst>
            <a:ext uri="{FF2B5EF4-FFF2-40B4-BE49-F238E27FC236}">
              <a16:creationId xmlns:a16="http://schemas.microsoft.com/office/drawing/2014/main" id="{B7ED8BFA-7753-4216-841F-3FABAF5500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08" name="TextBox 5207">
          <a:extLst>
            <a:ext uri="{FF2B5EF4-FFF2-40B4-BE49-F238E27FC236}">
              <a16:creationId xmlns:a16="http://schemas.microsoft.com/office/drawing/2014/main" id="{382C744F-BCA7-4DC9-9392-90847211D13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09" name="TextBox 5208">
          <a:extLst>
            <a:ext uri="{FF2B5EF4-FFF2-40B4-BE49-F238E27FC236}">
              <a16:creationId xmlns:a16="http://schemas.microsoft.com/office/drawing/2014/main" id="{4CB5EE4B-2D92-4005-A140-B22FA045846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10" name="TextBox 5209">
          <a:extLst>
            <a:ext uri="{FF2B5EF4-FFF2-40B4-BE49-F238E27FC236}">
              <a16:creationId xmlns:a16="http://schemas.microsoft.com/office/drawing/2014/main" id="{4D8BF1EB-E894-4F2A-9168-3E747DDD025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1" name="TextBox 5210">
          <a:extLst>
            <a:ext uri="{FF2B5EF4-FFF2-40B4-BE49-F238E27FC236}">
              <a16:creationId xmlns:a16="http://schemas.microsoft.com/office/drawing/2014/main" id="{1F7BA35E-5C55-4CE6-A9BB-C5ACDB5F10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212" name="TextBox 5211">
          <a:extLst>
            <a:ext uri="{FF2B5EF4-FFF2-40B4-BE49-F238E27FC236}">
              <a16:creationId xmlns:a16="http://schemas.microsoft.com/office/drawing/2014/main" id="{39523077-1CDB-4CBE-B281-7BBEC378D66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3" name="TextBox 5212">
          <a:extLst>
            <a:ext uri="{FF2B5EF4-FFF2-40B4-BE49-F238E27FC236}">
              <a16:creationId xmlns:a16="http://schemas.microsoft.com/office/drawing/2014/main" id="{79C3F657-953F-4145-A707-FA4D8463E2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4" name="TextBox 251">
          <a:extLst>
            <a:ext uri="{FF2B5EF4-FFF2-40B4-BE49-F238E27FC236}">
              <a16:creationId xmlns:a16="http://schemas.microsoft.com/office/drawing/2014/main" id="{E40F76F6-444C-4D72-B7EC-459CF49AD5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5" name="TextBox 502">
          <a:extLst>
            <a:ext uri="{FF2B5EF4-FFF2-40B4-BE49-F238E27FC236}">
              <a16:creationId xmlns:a16="http://schemas.microsoft.com/office/drawing/2014/main" id="{824E88BB-F0EA-445D-8EDE-BF85A750958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6" name="TextBox 505">
          <a:extLst>
            <a:ext uri="{FF2B5EF4-FFF2-40B4-BE49-F238E27FC236}">
              <a16:creationId xmlns:a16="http://schemas.microsoft.com/office/drawing/2014/main" id="{1DE09E53-B001-4791-975D-5C2A10954F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7" name="TextBox 507">
          <a:extLst>
            <a:ext uri="{FF2B5EF4-FFF2-40B4-BE49-F238E27FC236}">
              <a16:creationId xmlns:a16="http://schemas.microsoft.com/office/drawing/2014/main" id="{757B7222-B31B-4918-B8E4-3CADFCB0B1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8" name="TextBox 509">
          <a:extLst>
            <a:ext uri="{FF2B5EF4-FFF2-40B4-BE49-F238E27FC236}">
              <a16:creationId xmlns:a16="http://schemas.microsoft.com/office/drawing/2014/main" id="{CA3E000F-9190-4ED4-B935-EA53ABC4A5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19" name="TextBox 511">
          <a:extLst>
            <a:ext uri="{FF2B5EF4-FFF2-40B4-BE49-F238E27FC236}">
              <a16:creationId xmlns:a16="http://schemas.microsoft.com/office/drawing/2014/main" id="{A629B0F4-F21C-4BEC-A8D5-A0992B1675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0" name="TextBox 513">
          <a:extLst>
            <a:ext uri="{FF2B5EF4-FFF2-40B4-BE49-F238E27FC236}">
              <a16:creationId xmlns:a16="http://schemas.microsoft.com/office/drawing/2014/main" id="{6FB7B450-82A4-4FB5-92F6-AF4A1F4BCD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1" name="TextBox 515">
          <a:extLst>
            <a:ext uri="{FF2B5EF4-FFF2-40B4-BE49-F238E27FC236}">
              <a16:creationId xmlns:a16="http://schemas.microsoft.com/office/drawing/2014/main" id="{1535EABE-31EC-44EB-9EED-423B18ACEE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2" name="TextBox 517">
          <a:extLst>
            <a:ext uri="{FF2B5EF4-FFF2-40B4-BE49-F238E27FC236}">
              <a16:creationId xmlns:a16="http://schemas.microsoft.com/office/drawing/2014/main" id="{FECB28B5-40E1-43A5-B23B-106FC2F395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3" name="TextBox 519">
          <a:extLst>
            <a:ext uri="{FF2B5EF4-FFF2-40B4-BE49-F238E27FC236}">
              <a16:creationId xmlns:a16="http://schemas.microsoft.com/office/drawing/2014/main" id="{EC72A05E-0092-4ECC-9E1E-BD8CF5AD14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4" name="TextBox 521">
          <a:extLst>
            <a:ext uri="{FF2B5EF4-FFF2-40B4-BE49-F238E27FC236}">
              <a16:creationId xmlns:a16="http://schemas.microsoft.com/office/drawing/2014/main" id="{2E014B75-A0CB-4E78-AB6E-00A50DAD23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25" name="TextBox 523">
          <a:extLst>
            <a:ext uri="{FF2B5EF4-FFF2-40B4-BE49-F238E27FC236}">
              <a16:creationId xmlns:a16="http://schemas.microsoft.com/office/drawing/2014/main" id="{D07D3F16-43AB-4249-8BC7-CE54BD9D2AF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6" name="TextBox 525">
          <a:extLst>
            <a:ext uri="{FF2B5EF4-FFF2-40B4-BE49-F238E27FC236}">
              <a16:creationId xmlns:a16="http://schemas.microsoft.com/office/drawing/2014/main" id="{0E80BE40-D3B4-4024-925D-51512EC36C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27" name="TextBox 527">
          <a:extLst>
            <a:ext uri="{FF2B5EF4-FFF2-40B4-BE49-F238E27FC236}">
              <a16:creationId xmlns:a16="http://schemas.microsoft.com/office/drawing/2014/main" id="{B5A4B9F2-20CF-4234-B1FF-7A126B6F32E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28" name="TextBox 529">
          <a:extLst>
            <a:ext uri="{FF2B5EF4-FFF2-40B4-BE49-F238E27FC236}">
              <a16:creationId xmlns:a16="http://schemas.microsoft.com/office/drawing/2014/main" id="{1A72B707-57B5-4457-80A2-B56AFC80F4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229" name="TextBox 531">
          <a:extLst>
            <a:ext uri="{FF2B5EF4-FFF2-40B4-BE49-F238E27FC236}">
              <a16:creationId xmlns:a16="http://schemas.microsoft.com/office/drawing/2014/main" id="{25DF8138-893A-4C61-963A-BE3D87A7A06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0" name="TextBox 532">
          <a:extLst>
            <a:ext uri="{FF2B5EF4-FFF2-40B4-BE49-F238E27FC236}">
              <a16:creationId xmlns:a16="http://schemas.microsoft.com/office/drawing/2014/main" id="{9F4C0D89-5A94-490A-8E6D-F4A81DD43E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1" name="TextBox 5230">
          <a:extLst>
            <a:ext uri="{FF2B5EF4-FFF2-40B4-BE49-F238E27FC236}">
              <a16:creationId xmlns:a16="http://schemas.microsoft.com/office/drawing/2014/main" id="{D0BA0CD3-87B5-464B-9676-804586868B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2" name="TextBox 5231">
          <a:extLst>
            <a:ext uri="{FF2B5EF4-FFF2-40B4-BE49-F238E27FC236}">
              <a16:creationId xmlns:a16="http://schemas.microsoft.com/office/drawing/2014/main" id="{FD492FA4-8419-4FBB-AD04-971DF5967FA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3" name="TextBox 5232">
          <a:extLst>
            <a:ext uri="{FF2B5EF4-FFF2-40B4-BE49-F238E27FC236}">
              <a16:creationId xmlns:a16="http://schemas.microsoft.com/office/drawing/2014/main" id="{E172FADC-1878-4C3F-864D-2C6FA3A7091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4" name="TextBox 5233">
          <a:extLst>
            <a:ext uri="{FF2B5EF4-FFF2-40B4-BE49-F238E27FC236}">
              <a16:creationId xmlns:a16="http://schemas.microsoft.com/office/drawing/2014/main" id="{21CB8B6E-4C7B-402A-8663-3004FA19A3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5" name="TextBox 5234">
          <a:extLst>
            <a:ext uri="{FF2B5EF4-FFF2-40B4-BE49-F238E27FC236}">
              <a16:creationId xmlns:a16="http://schemas.microsoft.com/office/drawing/2014/main" id="{3C3E154A-EF6A-4296-B002-D4C6CC99FCB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6" name="TextBox 5235">
          <a:extLst>
            <a:ext uri="{FF2B5EF4-FFF2-40B4-BE49-F238E27FC236}">
              <a16:creationId xmlns:a16="http://schemas.microsoft.com/office/drawing/2014/main" id="{8AC41FA0-FAF3-462E-9E7F-C2B261B10D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7" name="TextBox 5236">
          <a:extLst>
            <a:ext uri="{FF2B5EF4-FFF2-40B4-BE49-F238E27FC236}">
              <a16:creationId xmlns:a16="http://schemas.microsoft.com/office/drawing/2014/main" id="{B5598A9D-1906-47FA-89CB-464563976E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8" name="TextBox 5237">
          <a:extLst>
            <a:ext uri="{FF2B5EF4-FFF2-40B4-BE49-F238E27FC236}">
              <a16:creationId xmlns:a16="http://schemas.microsoft.com/office/drawing/2014/main" id="{EDCC8C30-23D1-4ABA-9E98-7A61024671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39" name="TextBox 5238">
          <a:extLst>
            <a:ext uri="{FF2B5EF4-FFF2-40B4-BE49-F238E27FC236}">
              <a16:creationId xmlns:a16="http://schemas.microsoft.com/office/drawing/2014/main" id="{EE59F472-E806-4C2D-B5C1-FC88D54AE9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0" name="TextBox 5239">
          <a:extLst>
            <a:ext uri="{FF2B5EF4-FFF2-40B4-BE49-F238E27FC236}">
              <a16:creationId xmlns:a16="http://schemas.microsoft.com/office/drawing/2014/main" id="{9BEEA0ED-C7F7-4438-8251-177C3DBD92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1" name="TextBox 5240">
          <a:extLst>
            <a:ext uri="{FF2B5EF4-FFF2-40B4-BE49-F238E27FC236}">
              <a16:creationId xmlns:a16="http://schemas.microsoft.com/office/drawing/2014/main" id="{4568E043-275B-4E9C-9410-66A6BCA7E4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2" name="TextBox 5241">
          <a:extLst>
            <a:ext uri="{FF2B5EF4-FFF2-40B4-BE49-F238E27FC236}">
              <a16:creationId xmlns:a16="http://schemas.microsoft.com/office/drawing/2014/main" id="{D82FC013-2C98-4C03-AF59-11A42D07D4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3" name="TextBox 5242">
          <a:extLst>
            <a:ext uri="{FF2B5EF4-FFF2-40B4-BE49-F238E27FC236}">
              <a16:creationId xmlns:a16="http://schemas.microsoft.com/office/drawing/2014/main" id="{FFA79FBA-5BA3-4D2E-B2F6-E3C15B3674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4" name="TextBox 5243">
          <a:extLst>
            <a:ext uri="{FF2B5EF4-FFF2-40B4-BE49-F238E27FC236}">
              <a16:creationId xmlns:a16="http://schemas.microsoft.com/office/drawing/2014/main" id="{642BF4BC-D0C6-403D-B6F6-5A957D4E2C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5" name="TextBox 5244">
          <a:extLst>
            <a:ext uri="{FF2B5EF4-FFF2-40B4-BE49-F238E27FC236}">
              <a16:creationId xmlns:a16="http://schemas.microsoft.com/office/drawing/2014/main" id="{C8A29456-7E98-47EA-824B-6B5EE34AB8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6" name="TextBox 5245">
          <a:extLst>
            <a:ext uri="{FF2B5EF4-FFF2-40B4-BE49-F238E27FC236}">
              <a16:creationId xmlns:a16="http://schemas.microsoft.com/office/drawing/2014/main" id="{C6055109-2375-4F2D-BDE4-3357F52F1B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7" name="TextBox 5246">
          <a:extLst>
            <a:ext uri="{FF2B5EF4-FFF2-40B4-BE49-F238E27FC236}">
              <a16:creationId xmlns:a16="http://schemas.microsoft.com/office/drawing/2014/main" id="{40E30DD5-FD2B-407A-954E-FC83CCE737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8" name="TextBox 5247">
          <a:extLst>
            <a:ext uri="{FF2B5EF4-FFF2-40B4-BE49-F238E27FC236}">
              <a16:creationId xmlns:a16="http://schemas.microsoft.com/office/drawing/2014/main" id="{DD90F866-9A79-407D-B2F3-24F43EAA01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49" name="TextBox 5248">
          <a:extLst>
            <a:ext uri="{FF2B5EF4-FFF2-40B4-BE49-F238E27FC236}">
              <a16:creationId xmlns:a16="http://schemas.microsoft.com/office/drawing/2014/main" id="{DAA0B37C-68B4-4EEA-847E-1E7351EF42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0" name="TextBox 5249">
          <a:extLst>
            <a:ext uri="{FF2B5EF4-FFF2-40B4-BE49-F238E27FC236}">
              <a16:creationId xmlns:a16="http://schemas.microsoft.com/office/drawing/2014/main" id="{BA6E4CAC-1A99-4BA0-A920-3381EBDD62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1" name="TextBox 5250">
          <a:extLst>
            <a:ext uri="{FF2B5EF4-FFF2-40B4-BE49-F238E27FC236}">
              <a16:creationId xmlns:a16="http://schemas.microsoft.com/office/drawing/2014/main" id="{4D2E71C3-610B-44C6-8EFE-A3B0503232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2" name="TextBox 5251">
          <a:extLst>
            <a:ext uri="{FF2B5EF4-FFF2-40B4-BE49-F238E27FC236}">
              <a16:creationId xmlns:a16="http://schemas.microsoft.com/office/drawing/2014/main" id="{6A2A56B3-89B5-4987-B515-D3A2E1ADBE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53" name="TextBox 5252">
          <a:extLst>
            <a:ext uri="{FF2B5EF4-FFF2-40B4-BE49-F238E27FC236}">
              <a16:creationId xmlns:a16="http://schemas.microsoft.com/office/drawing/2014/main" id="{6EA7A1CD-7A6B-41E5-9F25-33CD7BE6FC8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54" name="TextBox 5253">
          <a:extLst>
            <a:ext uri="{FF2B5EF4-FFF2-40B4-BE49-F238E27FC236}">
              <a16:creationId xmlns:a16="http://schemas.microsoft.com/office/drawing/2014/main" id="{6F0E7BC7-20C0-4845-B7B5-6229B5C8C11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5" name="TextBox 5254">
          <a:extLst>
            <a:ext uri="{FF2B5EF4-FFF2-40B4-BE49-F238E27FC236}">
              <a16:creationId xmlns:a16="http://schemas.microsoft.com/office/drawing/2014/main" id="{60719B11-5864-4DC2-88B7-D92832E0CD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6" name="TextBox 5255">
          <a:extLst>
            <a:ext uri="{FF2B5EF4-FFF2-40B4-BE49-F238E27FC236}">
              <a16:creationId xmlns:a16="http://schemas.microsoft.com/office/drawing/2014/main" id="{5E88B97E-6243-4F21-9255-8A64A46F71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57" name="TextBox 5256">
          <a:extLst>
            <a:ext uri="{FF2B5EF4-FFF2-40B4-BE49-F238E27FC236}">
              <a16:creationId xmlns:a16="http://schemas.microsoft.com/office/drawing/2014/main" id="{999EEE60-54F1-48EA-97EE-65A0FD1C54E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58" name="TextBox 5257">
          <a:extLst>
            <a:ext uri="{FF2B5EF4-FFF2-40B4-BE49-F238E27FC236}">
              <a16:creationId xmlns:a16="http://schemas.microsoft.com/office/drawing/2014/main" id="{AFD2A257-A765-44BF-BDC6-7284845E48D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59" name="TextBox 5258">
          <a:extLst>
            <a:ext uri="{FF2B5EF4-FFF2-40B4-BE49-F238E27FC236}">
              <a16:creationId xmlns:a16="http://schemas.microsoft.com/office/drawing/2014/main" id="{19FD9AA5-1698-4DA4-8F96-6588D36130B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0" name="TextBox 5259">
          <a:extLst>
            <a:ext uri="{FF2B5EF4-FFF2-40B4-BE49-F238E27FC236}">
              <a16:creationId xmlns:a16="http://schemas.microsoft.com/office/drawing/2014/main" id="{A7ACC518-9E9C-43D3-9A7F-BB0B59608B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261" name="TextBox 5260">
          <a:extLst>
            <a:ext uri="{FF2B5EF4-FFF2-40B4-BE49-F238E27FC236}">
              <a16:creationId xmlns:a16="http://schemas.microsoft.com/office/drawing/2014/main" id="{DF584390-EF52-4D4F-B5D9-D7A53B70970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262" name="TextBox 5261">
          <a:extLst>
            <a:ext uri="{FF2B5EF4-FFF2-40B4-BE49-F238E27FC236}">
              <a16:creationId xmlns:a16="http://schemas.microsoft.com/office/drawing/2014/main" id="{1D0B1988-4482-4FF5-99E0-6EFA4C964BD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3" name="TextBox 5262">
          <a:extLst>
            <a:ext uri="{FF2B5EF4-FFF2-40B4-BE49-F238E27FC236}">
              <a16:creationId xmlns:a16="http://schemas.microsoft.com/office/drawing/2014/main" id="{50EBA4D7-A9E5-468C-86AF-4225C20137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4" name="TextBox 5263">
          <a:extLst>
            <a:ext uri="{FF2B5EF4-FFF2-40B4-BE49-F238E27FC236}">
              <a16:creationId xmlns:a16="http://schemas.microsoft.com/office/drawing/2014/main" id="{EC72E352-C48D-4303-8E44-9E1279C153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5" name="TextBox 5264">
          <a:extLst>
            <a:ext uri="{FF2B5EF4-FFF2-40B4-BE49-F238E27FC236}">
              <a16:creationId xmlns:a16="http://schemas.microsoft.com/office/drawing/2014/main" id="{FCAC562C-47AB-45F7-951E-D5F5686CAF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66" name="TextBox 5265">
          <a:extLst>
            <a:ext uri="{FF2B5EF4-FFF2-40B4-BE49-F238E27FC236}">
              <a16:creationId xmlns:a16="http://schemas.microsoft.com/office/drawing/2014/main" id="{D7999A11-2341-4630-86F4-E2DE0A53F59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7" name="TextBox 5266">
          <a:extLst>
            <a:ext uri="{FF2B5EF4-FFF2-40B4-BE49-F238E27FC236}">
              <a16:creationId xmlns:a16="http://schemas.microsoft.com/office/drawing/2014/main" id="{940EE482-73BA-4F6A-ACFB-E0891244FC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68" name="TextBox 5267">
          <a:extLst>
            <a:ext uri="{FF2B5EF4-FFF2-40B4-BE49-F238E27FC236}">
              <a16:creationId xmlns:a16="http://schemas.microsoft.com/office/drawing/2014/main" id="{919E1A51-4B13-4425-8628-2687DA03221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69" name="TextBox 5268">
          <a:extLst>
            <a:ext uri="{FF2B5EF4-FFF2-40B4-BE49-F238E27FC236}">
              <a16:creationId xmlns:a16="http://schemas.microsoft.com/office/drawing/2014/main" id="{DDAA5CAC-AF95-4C75-B45E-DBDC3C7D7F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270" name="TextBox 5269">
          <a:extLst>
            <a:ext uri="{FF2B5EF4-FFF2-40B4-BE49-F238E27FC236}">
              <a16:creationId xmlns:a16="http://schemas.microsoft.com/office/drawing/2014/main" id="{61B4049C-13C6-4EE5-8EA6-7898FCDC09F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1" name="TextBox 250">
          <a:extLst>
            <a:ext uri="{FF2B5EF4-FFF2-40B4-BE49-F238E27FC236}">
              <a16:creationId xmlns:a16="http://schemas.microsoft.com/office/drawing/2014/main" id="{E2DAF479-0B4D-401A-9854-9DA542EF533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2" name="TextBox 251">
          <a:extLst>
            <a:ext uri="{FF2B5EF4-FFF2-40B4-BE49-F238E27FC236}">
              <a16:creationId xmlns:a16="http://schemas.microsoft.com/office/drawing/2014/main" id="{802C7A48-8C51-4948-A5D1-2B272C9DABF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3" name="TextBox 501">
          <a:extLst>
            <a:ext uri="{FF2B5EF4-FFF2-40B4-BE49-F238E27FC236}">
              <a16:creationId xmlns:a16="http://schemas.microsoft.com/office/drawing/2014/main" id="{FCDA5D15-E711-436D-BFFC-D4EBD51D95C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4" name="TextBox 502">
          <a:extLst>
            <a:ext uri="{FF2B5EF4-FFF2-40B4-BE49-F238E27FC236}">
              <a16:creationId xmlns:a16="http://schemas.microsoft.com/office/drawing/2014/main" id="{1DEE8E48-8265-41FA-97CF-3AFCB2FAB0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5" name="TextBox 504">
          <a:extLst>
            <a:ext uri="{FF2B5EF4-FFF2-40B4-BE49-F238E27FC236}">
              <a16:creationId xmlns:a16="http://schemas.microsoft.com/office/drawing/2014/main" id="{239BA816-467E-4FDC-A1F1-EB9F2FF949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6" name="TextBox 505">
          <a:extLst>
            <a:ext uri="{FF2B5EF4-FFF2-40B4-BE49-F238E27FC236}">
              <a16:creationId xmlns:a16="http://schemas.microsoft.com/office/drawing/2014/main" id="{FCE30B5B-0432-42ED-9EA9-E633F29405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7" name="TextBox 506">
          <a:extLst>
            <a:ext uri="{FF2B5EF4-FFF2-40B4-BE49-F238E27FC236}">
              <a16:creationId xmlns:a16="http://schemas.microsoft.com/office/drawing/2014/main" id="{7B85FCCB-1B84-4FC9-AB9B-5B879FE247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8" name="TextBox 507">
          <a:extLst>
            <a:ext uri="{FF2B5EF4-FFF2-40B4-BE49-F238E27FC236}">
              <a16:creationId xmlns:a16="http://schemas.microsoft.com/office/drawing/2014/main" id="{738760E2-D583-49AB-B7EA-66C12A1D38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79" name="TextBox 508">
          <a:extLst>
            <a:ext uri="{FF2B5EF4-FFF2-40B4-BE49-F238E27FC236}">
              <a16:creationId xmlns:a16="http://schemas.microsoft.com/office/drawing/2014/main" id="{9B330A88-EF10-4D02-BB24-D14727FFD4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0" name="TextBox 509">
          <a:extLst>
            <a:ext uri="{FF2B5EF4-FFF2-40B4-BE49-F238E27FC236}">
              <a16:creationId xmlns:a16="http://schemas.microsoft.com/office/drawing/2014/main" id="{B900B024-1829-477C-BD00-F0FE6A7D4E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1" name="TextBox 510">
          <a:extLst>
            <a:ext uri="{FF2B5EF4-FFF2-40B4-BE49-F238E27FC236}">
              <a16:creationId xmlns:a16="http://schemas.microsoft.com/office/drawing/2014/main" id="{9BB9AE19-FDDF-4BDE-8851-BCC071CEE2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2" name="TextBox 511">
          <a:extLst>
            <a:ext uri="{FF2B5EF4-FFF2-40B4-BE49-F238E27FC236}">
              <a16:creationId xmlns:a16="http://schemas.microsoft.com/office/drawing/2014/main" id="{AD344D5D-B091-4BF5-A302-4999153794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3" name="TextBox 512">
          <a:extLst>
            <a:ext uri="{FF2B5EF4-FFF2-40B4-BE49-F238E27FC236}">
              <a16:creationId xmlns:a16="http://schemas.microsoft.com/office/drawing/2014/main" id="{1F4FD263-6BAD-4C35-8991-48774814DF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4" name="TextBox 513">
          <a:extLst>
            <a:ext uri="{FF2B5EF4-FFF2-40B4-BE49-F238E27FC236}">
              <a16:creationId xmlns:a16="http://schemas.microsoft.com/office/drawing/2014/main" id="{987D3266-063D-4040-BCFD-BB0441FE3C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5" name="TextBox 514">
          <a:extLst>
            <a:ext uri="{FF2B5EF4-FFF2-40B4-BE49-F238E27FC236}">
              <a16:creationId xmlns:a16="http://schemas.microsoft.com/office/drawing/2014/main" id="{FDC5A616-3BBB-4AF6-94BB-A6E197197A6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6" name="TextBox 515">
          <a:extLst>
            <a:ext uri="{FF2B5EF4-FFF2-40B4-BE49-F238E27FC236}">
              <a16:creationId xmlns:a16="http://schemas.microsoft.com/office/drawing/2014/main" id="{579D606A-2806-494A-A43B-715BD09884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7" name="TextBox 516">
          <a:extLst>
            <a:ext uri="{FF2B5EF4-FFF2-40B4-BE49-F238E27FC236}">
              <a16:creationId xmlns:a16="http://schemas.microsoft.com/office/drawing/2014/main" id="{B10C8AC8-43D6-4C11-BFB3-362CCC6A8E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8" name="TextBox 517">
          <a:extLst>
            <a:ext uri="{FF2B5EF4-FFF2-40B4-BE49-F238E27FC236}">
              <a16:creationId xmlns:a16="http://schemas.microsoft.com/office/drawing/2014/main" id="{055A1DAD-5B18-4310-857D-FD49D246E3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89" name="TextBox 518">
          <a:extLst>
            <a:ext uri="{FF2B5EF4-FFF2-40B4-BE49-F238E27FC236}">
              <a16:creationId xmlns:a16="http://schemas.microsoft.com/office/drawing/2014/main" id="{34B0533A-2E5F-4385-B92D-6793BA5B5CD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0" name="TextBox 519">
          <a:extLst>
            <a:ext uri="{FF2B5EF4-FFF2-40B4-BE49-F238E27FC236}">
              <a16:creationId xmlns:a16="http://schemas.microsoft.com/office/drawing/2014/main" id="{7994C141-3FEC-45CD-A0C2-F7945A0902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1" name="TextBox 520">
          <a:extLst>
            <a:ext uri="{FF2B5EF4-FFF2-40B4-BE49-F238E27FC236}">
              <a16:creationId xmlns:a16="http://schemas.microsoft.com/office/drawing/2014/main" id="{9741488B-5BDF-4B17-92F7-FDC5170391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2" name="TextBox 521">
          <a:extLst>
            <a:ext uri="{FF2B5EF4-FFF2-40B4-BE49-F238E27FC236}">
              <a16:creationId xmlns:a16="http://schemas.microsoft.com/office/drawing/2014/main" id="{80FC9FDC-3E4A-4766-9202-DF0403BF64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93" name="TextBox 522">
          <a:extLst>
            <a:ext uri="{FF2B5EF4-FFF2-40B4-BE49-F238E27FC236}">
              <a16:creationId xmlns:a16="http://schemas.microsoft.com/office/drawing/2014/main" id="{87F9ED32-980B-45C5-A1A2-9F164529757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94" name="TextBox 523">
          <a:extLst>
            <a:ext uri="{FF2B5EF4-FFF2-40B4-BE49-F238E27FC236}">
              <a16:creationId xmlns:a16="http://schemas.microsoft.com/office/drawing/2014/main" id="{C692B36C-1763-4EB1-B09B-0ED22E16FA7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5" name="TextBox 524">
          <a:extLst>
            <a:ext uri="{FF2B5EF4-FFF2-40B4-BE49-F238E27FC236}">
              <a16:creationId xmlns:a16="http://schemas.microsoft.com/office/drawing/2014/main" id="{32E24689-46BD-48C3-A5F2-66D17F04D7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6" name="TextBox 525">
          <a:extLst>
            <a:ext uri="{FF2B5EF4-FFF2-40B4-BE49-F238E27FC236}">
              <a16:creationId xmlns:a16="http://schemas.microsoft.com/office/drawing/2014/main" id="{8764F788-2077-477C-9B4D-E3EF7EF651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97" name="TextBox 526">
          <a:extLst>
            <a:ext uri="{FF2B5EF4-FFF2-40B4-BE49-F238E27FC236}">
              <a16:creationId xmlns:a16="http://schemas.microsoft.com/office/drawing/2014/main" id="{04855948-A583-41C9-BB9D-351C1CC39E7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298" name="TextBox 527">
          <a:extLst>
            <a:ext uri="{FF2B5EF4-FFF2-40B4-BE49-F238E27FC236}">
              <a16:creationId xmlns:a16="http://schemas.microsoft.com/office/drawing/2014/main" id="{621D0481-2205-4653-8F84-FFCC35517D4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299" name="TextBox 528">
          <a:extLst>
            <a:ext uri="{FF2B5EF4-FFF2-40B4-BE49-F238E27FC236}">
              <a16:creationId xmlns:a16="http://schemas.microsoft.com/office/drawing/2014/main" id="{385E4048-0C2A-4FDE-BDFD-D57F9BD035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0" name="TextBox 529">
          <a:extLst>
            <a:ext uri="{FF2B5EF4-FFF2-40B4-BE49-F238E27FC236}">
              <a16:creationId xmlns:a16="http://schemas.microsoft.com/office/drawing/2014/main" id="{E9429789-4E3E-45D4-A7E8-BBB7E8185DA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01" name="TextBox 530">
          <a:extLst>
            <a:ext uri="{FF2B5EF4-FFF2-40B4-BE49-F238E27FC236}">
              <a16:creationId xmlns:a16="http://schemas.microsoft.com/office/drawing/2014/main" id="{9755C63C-09D2-4F23-A207-B80084F1B11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02" name="TextBox 531">
          <a:extLst>
            <a:ext uri="{FF2B5EF4-FFF2-40B4-BE49-F238E27FC236}">
              <a16:creationId xmlns:a16="http://schemas.microsoft.com/office/drawing/2014/main" id="{64A6EEAC-F729-4E67-831D-2B43F9FD83A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3" name="TextBox 532">
          <a:extLst>
            <a:ext uri="{FF2B5EF4-FFF2-40B4-BE49-F238E27FC236}">
              <a16:creationId xmlns:a16="http://schemas.microsoft.com/office/drawing/2014/main" id="{D1534D68-F139-403F-9856-E736123FEB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4" name="TextBox 284">
          <a:extLst>
            <a:ext uri="{FF2B5EF4-FFF2-40B4-BE49-F238E27FC236}">
              <a16:creationId xmlns:a16="http://schemas.microsoft.com/office/drawing/2014/main" id="{2310C32F-D1FD-4B96-96AA-B9B148A921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5" name="TextBox 285">
          <a:extLst>
            <a:ext uri="{FF2B5EF4-FFF2-40B4-BE49-F238E27FC236}">
              <a16:creationId xmlns:a16="http://schemas.microsoft.com/office/drawing/2014/main" id="{66AC9E0D-A129-4ABE-B524-65B83025BE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06" name="TextBox 286">
          <a:extLst>
            <a:ext uri="{FF2B5EF4-FFF2-40B4-BE49-F238E27FC236}">
              <a16:creationId xmlns:a16="http://schemas.microsoft.com/office/drawing/2014/main" id="{3A0FF825-6A06-4E18-BFDA-8C01ED55B46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7" name="TextBox 287">
          <a:extLst>
            <a:ext uri="{FF2B5EF4-FFF2-40B4-BE49-F238E27FC236}">
              <a16:creationId xmlns:a16="http://schemas.microsoft.com/office/drawing/2014/main" id="{887088FC-BE33-489D-8FD3-1B81755758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08" name="TextBox 288">
          <a:extLst>
            <a:ext uri="{FF2B5EF4-FFF2-40B4-BE49-F238E27FC236}">
              <a16:creationId xmlns:a16="http://schemas.microsoft.com/office/drawing/2014/main" id="{7F832752-CDAC-4C31-9DF5-BCC9FC9DD9D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09" name="TextBox 289">
          <a:extLst>
            <a:ext uri="{FF2B5EF4-FFF2-40B4-BE49-F238E27FC236}">
              <a16:creationId xmlns:a16="http://schemas.microsoft.com/office/drawing/2014/main" id="{36D98A86-047A-4034-B3CC-09185C9127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10" name="TextBox 290">
          <a:extLst>
            <a:ext uri="{FF2B5EF4-FFF2-40B4-BE49-F238E27FC236}">
              <a16:creationId xmlns:a16="http://schemas.microsoft.com/office/drawing/2014/main" id="{61CC5DCF-D57C-437F-88B9-A81828F7BBF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1" name="TextBox 5310">
          <a:extLst>
            <a:ext uri="{FF2B5EF4-FFF2-40B4-BE49-F238E27FC236}">
              <a16:creationId xmlns:a16="http://schemas.microsoft.com/office/drawing/2014/main" id="{04B7D134-C6C6-4477-883B-FB48BE9FFA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2" name="TextBox 5311">
          <a:extLst>
            <a:ext uri="{FF2B5EF4-FFF2-40B4-BE49-F238E27FC236}">
              <a16:creationId xmlns:a16="http://schemas.microsoft.com/office/drawing/2014/main" id="{9124F233-8353-48D5-A72C-55ECC09451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3" name="TextBox 250">
          <a:extLst>
            <a:ext uri="{FF2B5EF4-FFF2-40B4-BE49-F238E27FC236}">
              <a16:creationId xmlns:a16="http://schemas.microsoft.com/office/drawing/2014/main" id="{F1A93F26-B57D-4498-9DE5-6C4F2EF52F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4" name="TextBox 501">
          <a:extLst>
            <a:ext uri="{FF2B5EF4-FFF2-40B4-BE49-F238E27FC236}">
              <a16:creationId xmlns:a16="http://schemas.microsoft.com/office/drawing/2014/main" id="{E9AB2ECE-0E1B-481A-AABE-805F2C2A56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5" name="TextBox 5314">
          <a:extLst>
            <a:ext uri="{FF2B5EF4-FFF2-40B4-BE49-F238E27FC236}">
              <a16:creationId xmlns:a16="http://schemas.microsoft.com/office/drawing/2014/main" id="{06D67751-441D-4514-917C-EEA29EBA0A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6" name="TextBox 5315">
          <a:extLst>
            <a:ext uri="{FF2B5EF4-FFF2-40B4-BE49-F238E27FC236}">
              <a16:creationId xmlns:a16="http://schemas.microsoft.com/office/drawing/2014/main" id="{C2B94460-46AB-461E-A85D-2C44E79B48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7" name="TextBox 5316">
          <a:extLst>
            <a:ext uri="{FF2B5EF4-FFF2-40B4-BE49-F238E27FC236}">
              <a16:creationId xmlns:a16="http://schemas.microsoft.com/office/drawing/2014/main" id="{53F0CEC0-BF94-426C-B34E-47FA2EC4C7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8" name="TextBox 5317">
          <a:extLst>
            <a:ext uri="{FF2B5EF4-FFF2-40B4-BE49-F238E27FC236}">
              <a16:creationId xmlns:a16="http://schemas.microsoft.com/office/drawing/2014/main" id="{D82A09D6-F503-46EE-8D62-92E8A719DC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19" name="TextBox 5318">
          <a:extLst>
            <a:ext uri="{FF2B5EF4-FFF2-40B4-BE49-F238E27FC236}">
              <a16:creationId xmlns:a16="http://schemas.microsoft.com/office/drawing/2014/main" id="{31725165-DBDF-41EF-A897-EBD1120248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0" name="TextBox 5319">
          <a:extLst>
            <a:ext uri="{FF2B5EF4-FFF2-40B4-BE49-F238E27FC236}">
              <a16:creationId xmlns:a16="http://schemas.microsoft.com/office/drawing/2014/main" id="{07DE0B8E-731B-4181-B352-DE52B7FBBB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1" name="TextBox 5320">
          <a:extLst>
            <a:ext uri="{FF2B5EF4-FFF2-40B4-BE49-F238E27FC236}">
              <a16:creationId xmlns:a16="http://schemas.microsoft.com/office/drawing/2014/main" id="{6461CAB9-C3C4-4368-8AD6-3D4D12F7E2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2" name="TextBox 5321">
          <a:extLst>
            <a:ext uri="{FF2B5EF4-FFF2-40B4-BE49-F238E27FC236}">
              <a16:creationId xmlns:a16="http://schemas.microsoft.com/office/drawing/2014/main" id="{8C003EA7-BBF8-4C61-8FA8-F677C524BE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3" name="TextBox 5322">
          <a:extLst>
            <a:ext uri="{FF2B5EF4-FFF2-40B4-BE49-F238E27FC236}">
              <a16:creationId xmlns:a16="http://schemas.microsoft.com/office/drawing/2014/main" id="{F5E8C8BD-2F0F-467A-AEF4-1FBEBA99DC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4" name="TextBox 5323">
          <a:extLst>
            <a:ext uri="{FF2B5EF4-FFF2-40B4-BE49-F238E27FC236}">
              <a16:creationId xmlns:a16="http://schemas.microsoft.com/office/drawing/2014/main" id="{D7D8088D-45AD-4EB4-965B-4E45B3249B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5" name="TextBox 5324">
          <a:extLst>
            <a:ext uri="{FF2B5EF4-FFF2-40B4-BE49-F238E27FC236}">
              <a16:creationId xmlns:a16="http://schemas.microsoft.com/office/drawing/2014/main" id="{00D6563D-E09A-48F4-997E-BE6BED3A12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26" name="TextBox 5325">
          <a:extLst>
            <a:ext uri="{FF2B5EF4-FFF2-40B4-BE49-F238E27FC236}">
              <a16:creationId xmlns:a16="http://schemas.microsoft.com/office/drawing/2014/main" id="{896F17A4-7B8A-457D-A06C-889F1FBDA75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7" name="TextBox 5326">
          <a:extLst>
            <a:ext uri="{FF2B5EF4-FFF2-40B4-BE49-F238E27FC236}">
              <a16:creationId xmlns:a16="http://schemas.microsoft.com/office/drawing/2014/main" id="{BE144A60-6F07-401B-99AE-BD4E1BBEA8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28" name="TextBox 5327">
          <a:extLst>
            <a:ext uri="{FF2B5EF4-FFF2-40B4-BE49-F238E27FC236}">
              <a16:creationId xmlns:a16="http://schemas.microsoft.com/office/drawing/2014/main" id="{9DB6A105-E9FE-416C-A2E7-D9FDE09AC19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29" name="TextBox 5328">
          <a:extLst>
            <a:ext uri="{FF2B5EF4-FFF2-40B4-BE49-F238E27FC236}">
              <a16:creationId xmlns:a16="http://schemas.microsoft.com/office/drawing/2014/main" id="{548F0248-72F4-413E-9696-7F6D205751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30" name="TextBox 5329">
          <a:extLst>
            <a:ext uri="{FF2B5EF4-FFF2-40B4-BE49-F238E27FC236}">
              <a16:creationId xmlns:a16="http://schemas.microsoft.com/office/drawing/2014/main" id="{365D6EBA-ECEB-42AE-8914-D6E73A487DB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1" name="TextBox 5330">
          <a:extLst>
            <a:ext uri="{FF2B5EF4-FFF2-40B4-BE49-F238E27FC236}">
              <a16:creationId xmlns:a16="http://schemas.microsoft.com/office/drawing/2014/main" id="{205FEB58-771D-4ED8-A45B-0CA9134DDAF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2" name="TextBox 251">
          <a:extLst>
            <a:ext uri="{FF2B5EF4-FFF2-40B4-BE49-F238E27FC236}">
              <a16:creationId xmlns:a16="http://schemas.microsoft.com/office/drawing/2014/main" id="{58E0C223-21CD-44FF-8980-82C6D3D337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3" name="TextBox 502">
          <a:extLst>
            <a:ext uri="{FF2B5EF4-FFF2-40B4-BE49-F238E27FC236}">
              <a16:creationId xmlns:a16="http://schemas.microsoft.com/office/drawing/2014/main" id="{14DBB0EF-E59D-4AA9-8950-810E944814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4" name="TextBox 505">
          <a:extLst>
            <a:ext uri="{FF2B5EF4-FFF2-40B4-BE49-F238E27FC236}">
              <a16:creationId xmlns:a16="http://schemas.microsoft.com/office/drawing/2014/main" id="{9DF1A25C-BCA2-476F-8F97-D9956D0D81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5" name="TextBox 507">
          <a:extLst>
            <a:ext uri="{FF2B5EF4-FFF2-40B4-BE49-F238E27FC236}">
              <a16:creationId xmlns:a16="http://schemas.microsoft.com/office/drawing/2014/main" id="{00500BB2-7EB8-419F-A59D-584D115182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6" name="TextBox 509">
          <a:extLst>
            <a:ext uri="{FF2B5EF4-FFF2-40B4-BE49-F238E27FC236}">
              <a16:creationId xmlns:a16="http://schemas.microsoft.com/office/drawing/2014/main" id="{254AE6F0-5869-4F6E-8F89-D2634D042D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7" name="TextBox 511">
          <a:extLst>
            <a:ext uri="{FF2B5EF4-FFF2-40B4-BE49-F238E27FC236}">
              <a16:creationId xmlns:a16="http://schemas.microsoft.com/office/drawing/2014/main" id="{1925C77F-012B-4F6D-BF6E-56DA49C749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8" name="TextBox 513">
          <a:extLst>
            <a:ext uri="{FF2B5EF4-FFF2-40B4-BE49-F238E27FC236}">
              <a16:creationId xmlns:a16="http://schemas.microsoft.com/office/drawing/2014/main" id="{833C9FFE-4165-4B08-845E-52815C61AF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39" name="TextBox 515">
          <a:extLst>
            <a:ext uri="{FF2B5EF4-FFF2-40B4-BE49-F238E27FC236}">
              <a16:creationId xmlns:a16="http://schemas.microsoft.com/office/drawing/2014/main" id="{7CDC1875-35B7-4356-9361-A7281398B7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0" name="TextBox 517">
          <a:extLst>
            <a:ext uri="{FF2B5EF4-FFF2-40B4-BE49-F238E27FC236}">
              <a16:creationId xmlns:a16="http://schemas.microsoft.com/office/drawing/2014/main" id="{97A0F084-BB47-4A9D-B7D7-D9AFFCDC13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1" name="TextBox 519">
          <a:extLst>
            <a:ext uri="{FF2B5EF4-FFF2-40B4-BE49-F238E27FC236}">
              <a16:creationId xmlns:a16="http://schemas.microsoft.com/office/drawing/2014/main" id="{A65AF6C2-7B81-49F0-B6B4-FA5F69CABC7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2" name="TextBox 521">
          <a:extLst>
            <a:ext uri="{FF2B5EF4-FFF2-40B4-BE49-F238E27FC236}">
              <a16:creationId xmlns:a16="http://schemas.microsoft.com/office/drawing/2014/main" id="{A4C7E251-EF94-4C27-BC2A-711C86ACC1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43" name="TextBox 523">
          <a:extLst>
            <a:ext uri="{FF2B5EF4-FFF2-40B4-BE49-F238E27FC236}">
              <a16:creationId xmlns:a16="http://schemas.microsoft.com/office/drawing/2014/main" id="{E9258F44-041C-420A-972B-7BCBB962D18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4" name="TextBox 525">
          <a:extLst>
            <a:ext uri="{FF2B5EF4-FFF2-40B4-BE49-F238E27FC236}">
              <a16:creationId xmlns:a16="http://schemas.microsoft.com/office/drawing/2014/main" id="{64A168BD-4E73-432A-8EAC-A6E511D833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45" name="TextBox 527">
          <a:extLst>
            <a:ext uri="{FF2B5EF4-FFF2-40B4-BE49-F238E27FC236}">
              <a16:creationId xmlns:a16="http://schemas.microsoft.com/office/drawing/2014/main" id="{92F699A3-B4C4-41C9-8084-1A062D9FA19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6" name="TextBox 529">
          <a:extLst>
            <a:ext uri="{FF2B5EF4-FFF2-40B4-BE49-F238E27FC236}">
              <a16:creationId xmlns:a16="http://schemas.microsoft.com/office/drawing/2014/main" id="{098CD08C-B911-4DFA-8476-F863DA5F49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47" name="TextBox 531">
          <a:extLst>
            <a:ext uri="{FF2B5EF4-FFF2-40B4-BE49-F238E27FC236}">
              <a16:creationId xmlns:a16="http://schemas.microsoft.com/office/drawing/2014/main" id="{6C0F3E64-B3CB-4D61-BD5C-B4EADCFB04C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8" name="TextBox 532">
          <a:extLst>
            <a:ext uri="{FF2B5EF4-FFF2-40B4-BE49-F238E27FC236}">
              <a16:creationId xmlns:a16="http://schemas.microsoft.com/office/drawing/2014/main" id="{5DE14C68-515A-4162-8328-12DB8F4E19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49" name="TextBox 5348">
          <a:extLst>
            <a:ext uri="{FF2B5EF4-FFF2-40B4-BE49-F238E27FC236}">
              <a16:creationId xmlns:a16="http://schemas.microsoft.com/office/drawing/2014/main" id="{8F1DE380-E0C2-43F1-9E33-A123CE3F91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0" name="TextBox 5349">
          <a:extLst>
            <a:ext uri="{FF2B5EF4-FFF2-40B4-BE49-F238E27FC236}">
              <a16:creationId xmlns:a16="http://schemas.microsoft.com/office/drawing/2014/main" id="{8CB4DA8F-0B43-4F8B-8EC9-9B47834AB7F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1" name="TextBox 5350">
          <a:extLst>
            <a:ext uri="{FF2B5EF4-FFF2-40B4-BE49-F238E27FC236}">
              <a16:creationId xmlns:a16="http://schemas.microsoft.com/office/drawing/2014/main" id="{DA2C5C74-9697-4743-9C38-52A4C827B5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2" name="TextBox 5351">
          <a:extLst>
            <a:ext uri="{FF2B5EF4-FFF2-40B4-BE49-F238E27FC236}">
              <a16:creationId xmlns:a16="http://schemas.microsoft.com/office/drawing/2014/main" id="{58A31573-3BDD-4C53-82F3-D034874694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3" name="TextBox 5352">
          <a:extLst>
            <a:ext uri="{FF2B5EF4-FFF2-40B4-BE49-F238E27FC236}">
              <a16:creationId xmlns:a16="http://schemas.microsoft.com/office/drawing/2014/main" id="{7B575CFC-454B-4B43-9D07-C947531C20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4" name="TextBox 5353">
          <a:extLst>
            <a:ext uri="{FF2B5EF4-FFF2-40B4-BE49-F238E27FC236}">
              <a16:creationId xmlns:a16="http://schemas.microsoft.com/office/drawing/2014/main" id="{993F8E73-BE42-44F5-A1C4-4DFC168EF8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5" name="TextBox 5354">
          <a:extLst>
            <a:ext uri="{FF2B5EF4-FFF2-40B4-BE49-F238E27FC236}">
              <a16:creationId xmlns:a16="http://schemas.microsoft.com/office/drawing/2014/main" id="{85E56D1E-02F6-40C3-A9A7-456C649F89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6" name="TextBox 5355">
          <a:extLst>
            <a:ext uri="{FF2B5EF4-FFF2-40B4-BE49-F238E27FC236}">
              <a16:creationId xmlns:a16="http://schemas.microsoft.com/office/drawing/2014/main" id="{5FCB223D-3E6B-4354-AA62-41151E7306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7" name="TextBox 5356">
          <a:extLst>
            <a:ext uri="{FF2B5EF4-FFF2-40B4-BE49-F238E27FC236}">
              <a16:creationId xmlns:a16="http://schemas.microsoft.com/office/drawing/2014/main" id="{4472FA98-F825-4D1D-AD32-F9BCFC23BB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8" name="TextBox 5357">
          <a:extLst>
            <a:ext uri="{FF2B5EF4-FFF2-40B4-BE49-F238E27FC236}">
              <a16:creationId xmlns:a16="http://schemas.microsoft.com/office/drawing/2014/main" id="{0C17C9AF-9168-4A5C-87BD-ECBE9AE67C9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59" name="TextBox 5358">
          <a:extLst>
            <a:ext uri="{FF2B5EF4-FFF2-40B4-BE49-F238E27FC236}">
              <a16:creationId xmlns:a16="http://schemas.microsoft.com/office/drawing/2014/main" id="{8FBCEB04-9656-4803-AE16-3F8B6864B2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0" name="TextBox 5359">
          <a:extLst>
            <a:ext uri="{FF2B5EF4-FFF2-40B4-BE49-F238E27FC236}">
              <a16:creationId xmlns:a16="http://schemas.microsoft.com/office/drawing/2014/main" id="{BE85EF28-9C4D-45DD-B9F3-45312D5AF1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1" name="TextBox 5360">
          <a:extLst>
            <a:ext uri="{FF2B5EF4-FFF2-40B4-BE49-F238E27FC236}">
              <a16:creationId xmlns:a16="http://schemas.microsoft.com/office/drawing/2014/main" id="{89F5D4A6-9A75-4766-BDAE-0B617C42EC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2" name="TextBox 5361">
          <a:extLst>
            <a:ext uri="{FF2B5EF4-FFF2-40B4-BE49-F238E27FC236}">
              <a16:creationId xmlns:a16="http://schemas.microsoft.com/office/drawing/2014/main" id="{ABB3C129-B8A3-475B-A3C8-A742FC6343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3" name="TextBox 5362">
          <a:extLst>
            <a:ext uri="{FF2B5EF4-FFF2-40B4-BE49-F238E27FC236}">
              <a16:creationId xmlns:a16="http://schemas.microsoft.com/office/drawing/2014/main" id="{201F7BDA-C75E-4CB0-8EA9-A2D50F75BE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4" name="TextBox 5363">
          <a:extLst>
            <a:ext uri="{FF2B5EF4-FFF2-40B4-BE49-F238E27FC236}">
              <a16:creationId xmlns:a16="http://schemas.microsoft.com/office/drawing/2014/main" id="{DD36F5A9-6661-40F5-BE42-A5C2A74B0E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5" name="TextBox 5364">
          <a:extLst>
            <a:ext uri="{FF2B5EF4-FFF2-40B4-BE49-F238E27FC236}">
              <a16:creationId xmlns:a16="http://schemas.microsoft.com/office/drawing/2014/main" id="{88FF7F7F-0CC6-4F68-A846-002BF7D7B4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6" name="TextBox 5365">
          <a:extLst>
            <a:ext uri="{FF2B5EF4-FFF2-40B4-BE49-F238E27FC236}">
              <a16:creationId xmlns:a16="http://schemas.microsoft.com/office/drawing/2014/main" id="{20A37183-A6B0-48A9-9B95-0918EDBE269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7" name="TextBox 5366">
          <a:extLst>
            <a:ext uri="{FF2B5EF4-FFF2-40B4-BE49-F238E27FC236}">
              <a16:creationId xmlns:a16="http://schemas.microsoft.com/office/drawing/2014/main" id="{85DF101F-72E5-4ECE-B833-A6871D8470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8" name="TextBox 5367">
          <a:extLst>
            <a:ext uri="{FF2B5EF4-FFF2-40B4-BE49-F238E27FC236}">
              <a16:creationId xmlns:a16="http://schemas.microsoft.com/office/drawing/2014/main" id="{EE728F82-F73D-4D13-8761-40A8741B2E0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69" name="TextBox 5368">
          <a:extLst>
            <a:ext uri="{FF2B5EF4-FFF2-40B4-BE49-F238E27FC236}">
              <a16:creationId xmlns:a16="http://schemas.microsoft.com/office/drawing/2014/main" id="{9EF5CF37-4E3A-4FF6-80F1-EC00A9339A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70" name="TextBox 5369">
          <a:extLst>
            <a:ext uri="{FF2B5EF4-FFF2-40B4-BE49-F238E27FC236}">
              <a16:creationId xmlns:a16="http://schemas.microsoft.com/office/drawing/2014/main" id="{8AFD5420-9793-43CE-9234-CF9221FEB5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71" name="TextBox 5370">
          <a:extLst>
            <a:ext uri="{FF2B5EF4-FFF2-40B4-BE49-F238E27FC236}">
              <a16:creationId xmlns:a16="http://schemas.microsoft.com/office/drawing/2014/main" id="{45E9E998-4341-444A-9BF7-904BB9EACD5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72" name="TextBox 5371">
          <a:extLst>
            <a:ext uri="{FF2B5EF4-FFF2-40B4-BE49-F238E27FC236}">
              <a16:creationId xmlns:a16="http://schemas.microsoft.com/office/drawing/2014/main" id="{704E4025-FE56-4CD5-BE46-0F8DB888A23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73" name="TextBox 5372">
          <a:extLst>
            <a:ext uri="{FF2B5EF4-FFF2-40B4-BE49-F238E27FC236}">
              <a16:creationId xmlns:a16="http://schemas.microsoft.com/office/drawing/2014/main" id="{C6870B63-CA88-4C94-99DC-30A25DF8DE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74" name="TextBox 5373">
          <a:extLst>
            <a:ext uri="{FF2B5EF4-FFF2-40B4-BE49-F238E27FC236}">
              <a16:creationId xmlns:a16="http://schemas.microsoft.com/office/drawing/2014/main" id="{7F128F6B-EA01-45AB-BDE1-53B6495B6C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75" name="TextBox 5374">
          <a:extLst>
            <a:ext uri="{FF2B5EF4-FFF2-40B4-BE49-F238E27FC236}">
              <a16:creationId xmlns:a16="http://schemas.microsoft.com/office/drawing/2014/main" id="{42468041-AEA5-42F1-A82F-959BA6464B8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76" name="TextBox 5375">
          <a:extLst>
            <a:ext uri="{FF2B5EF4-FFF2-40B4-BE49-F238E27FC236}">
              <a16:creationId xmlns:a16="http://schemas.microsoft.com/office/drawing/2014/main" id="{B9B488C4-2C7B-4BF3-92F0-AC9483029FA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77" name="TextBox 5376">
          <a:extLst>
            <a:ext uri="{FF2B5EF4-FFF2-40B4-BE49-F238E27FC236}">
              <a16:creationId xmlns:a16="http://schemas.microsoft.com/office/drawing/2014/main" id="{D2387C5D-D775-472B-8760-133EF34D1B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78" name="TextBox 5377">
          <a:extLst>
            <a:ext uri="{FF2B5EF4-FFF2-40B4-BE49-F238E27FC236}">
              <a16:creationId xmlns:a16="http://schemas.microsoft.com/office/drawing/2014/main" id="{0677D7E2-F439-463B-97BC-A62F8D59A9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79" name="TextBox 5378">
          <a:extLst>
            <a:ext uri="{FF2B5EF4-FFF2-40B4-BE49-F238E27FC236}">
              <a16:creationId xmlns:a16="http://schemas.microsoft.com/office/drawing/2014/main" id="{60F78522-B891-40B9-8966-FF5642FC3722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80" name="TextBox 5379">
          <a:extLst>
            <a:ext uri="{FF2B5EF4-FFF2-40B4-BE49-F238E27FC236}">
              <a16:creationId xmlns:a16="http://schemas.microsoft.com/office/drawing/2014/main" id="{D1291984-77BC-4F82-A965-3102727F7C8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1" name="TextBox 5380">
          <a:extLst>
            <a:ext uri="{FF2B5EF4-FFF2-40B4-BE49-F238E27FC236}">
              <a16:creationId xmlns:a16="http://schemas.microsoft.com/office/drawing/2014/main" id="{8E8A7F54-70F1-471B-A07D-E16EE5713DD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2" name="TextBox 5381">
          <a:extLst>
            <a:ext uri="{FF2B5EF4-FFF2-40B4-BE49-F238E27FC236}">
              <a16:creationId xmlns:a16="http://schemas.microsoft.com/office/drawing/2014/main" id="{4266CBD9-D312-44FD-BAD9-D0CD6ED783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3" name="TextBox 5382">
          <a:extLst>
            <a:ext uri="{FF2B5EF4-FFF2-40B4-BE49-F238E27FC236}">
              <a16:creationId xmlns:a16="http://schemas.microsoft.com/office/drawing/2014/main" id="{DC60F45E-65E4-4A78-9704-3E86EA3384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84" name="TextBox 5383">
          <a:extLst>
            <a:ext uri="{FF2B5EF4-FFF2-40B4-BE49-F238E27FC236}">
              <a16:creationId xmlns:a16="http://schemas.microsoft.com/office/drawing/2014/main" id="{062F3CD7-F353-49A4-BA8E-E610C07E918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5" name="TextBox 5384">
          <a:extLst>
            <a:ext uri="{FF2B5EF4-FFF2-40B4-BE49-F238E27FC236}">
              <a16:creationId xmlns:a16="http://schemas.microsoft.com/office/drawing/2014/main" id="{CA9D5A20-038F-438E-A1C1-26AACCE53A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386" name="TextBox 5385">
          <a:extLst>
            <a:ext uri="{FF2B5EF4-FFF2-40B4-BE49-F238E27FC236}">
              <a16:creationId xmlns:a16="http://schemas.microsoft.com/office/drawing/2014/main" id="{E0C62E48-26C0-42E3-B50B-6784CD3AD2E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7" name="TextBox 5386">
          <a:extLst>
            <a:ext uri="{FF2B5EF4-FFF2-40B4-BE49-F238E27FC236}">
              <a16:creationId xmlns:a16="http://schemas.microsoft.com/office/drawing/2014/main" id="{880C8147-2306-4571-979F-CBDD6FEF69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388" name="TextBox 5387">
          <a:extLst>
            <a:ext uri="{FF2B5EF4-FFF2-40B4-BE49-F238E27FC236}">
              <a16:creationId xmlns:a16="http://schemas.microsoft.com/office/drawing/2014/main" id="{D38CDF32-CDBD-439F-BCA9-AB3316B51EC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89" name="TextBox 250">
          <a:extLst>
            <a:ext uri="{FF2B5EF4-FFF2-40B4-BE49-F238E27FC236}">
              <a16:creationId xmlns:a16="http://schemas.microsoft.com/office/drawing/2014/main" id="{26C4E000-B3C4-4B1F-8D9D-658E09BCD9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0" name="TextBox 251">
          <a:extLst>
            <a:ext uri="{FF2B5EF4-FFF2-40B4-BE49-F238E27FC236}">
              <a16:creationId xmlns:a16="http://schemas.microsoft.com/office/drawing/2014/main" id="{EFB05546-C2A9-477C-AE78-54ACD2C16F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1" name="TextBox 501">
          <a:extLst>
            <a:ext uri="{FF2B5EF4-FFF2-40B4-BE49-F238E27FC236}">
              <a16:creationId xmlns:a16="http://schemas.microsoft.com/office/drawing/2014/main" id="{B6DCE552-53C4-4E31-9184-4C17AF9371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2" name="TextBox 502">
          <a:extLst>
            <a:ext uri="{FF2B5EF4-FFF2-40B4-BE49-F238E27FC236}">
              <a16:creationId xmlns:a16="http://schemas.microsoft.com/office/drawing/2014/main" id="{E8DC1F1B-4168-4E4A-BA5D-7AC4384D56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3" name="TextBox 504">
          <a:extLst>
            <a:ext uri="{FF2B5EF4-FFF2-40B4-BE49-F238E27FC236}">
              <a16:creationId xmlns:a16="http://schemas.microsoft.com/office/drawing/2014/main" id="{8847DA05-B0FF-4559-92CB-75850257F5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4" name="TextBox 505">
          <a:extLst>
            <a:ext uri="{FF2B5EF4-FFF2-40B4-BE49-F238E27FC236}">
              <a16:creationId xmlns:a16="http://schemas.microsoft.com/office/drawing/2014/main" id="{132EECBC-47A2-4EDD-9CD2-6E25820F1A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5" name="TextBox 506">
          <a:extLst>
            <a:ext uri="{FF2B5EF4-FFF2-40B4-BE49-F238E27FC236}">
              <a16:creationId xmlns:a16="http://schemas.microsoft.com/office/drawing/2014/main" id="{166CF918-8453-4FA3-B142-43139143F9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6" name="TextBox 507">
          <a:extLst>
            <a:ext uri="{FF2B5EF4-FFF2-40B4-BE49-F238E27FC236}">
              <a16:creationId xmlns:a16="http://schemas.microsoft.com/office/drawing/2014/main" id="{E38F8A3E-D77C-4D43-9A9C-0E0D7713C3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7" name="TextBox 508">
          <a:extLst>
            <a:ext uri="{FF2B5EF4-FFF2-40B4-BE49-F238E27FC236}">
              <a16:creationId xmlns:a16="http://schemas.microsoft.com/office/drawing/2014/main" id="{C0A9EDD9-9DF6-455B-82D6-4D1B425D4D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8" name="TextBox 509">
          <a:extLst>
            <a:ext uri="{FF2B5EF4-FFF2-40B4-BE49-F238E27FC236}">
              <a16:creationId xmlns:a16="http://schemas.microsoft.com/office/drawing/2014/main" id="{90DEA731-59FC-43DD-BEC8-9DCB8643D8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399" name="TextBox 510">
          <a:extLst>
            <a:ext uri="{FF2B5EF4-FFF2-40B4-BE49-F238E27FC236}">
              <a16:creationId xmlns:a16="http://schemas.microsoft.com/office/drawing/2014/main" id="{A7E20670-4913-440D-ABA6-972696AA48B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0" name="TextBox 511">
          <a:extLst>
            <a:ext uri="{FF2B5EF4-FFF2-40B4-BE49-F238E27FC236}">
              <a16:creationId xmlns:a16="http://schemas.microsoft.com/office/drawing/2014/main" id="{D37E9F4D-218E-4CB1-BD77-A1FD50E9EA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1" name="TextBox 512">
          <a:extLst>
            <a:ext uri="{FF2B5EF4-FFF2-40B4-BE49-F238E27FC236}">
              <a16:creationId xmlns:a16="http://schemas.microsoft.com/office/drawing/2014/main" id="{6A5C5421-B80C-4982-8B7C-39083FF181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2" name="TextBox 513">
          <a:extLst>
            <a:ext uri="{FF2B5EF4-FFF2-40B4-BE49-F238E27FC236}">
              <a16:creationId xmlns:a16="http://schemas.microsoft.com/office/drawing/2014/main" id="{91E1FFC6-B3AF-4662-91BD-C991EE7862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3" name="TextBox 514">
          <a:extLst>
            <a:ext uri="{FF2B5EF4-FFF2-40B4-BE49-F238E27FC236}">
              <a16:creationId xmlns:a16="http://schemas.microsoft.com/office/drawing/2014/main" id="{64C97BD1-8198-4287-B9FF-F7A7E61A2D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4" name="TextBox 515">
          <a:extLst>
            <a:ext uri="{FF2B5EF4-FFF2-40B4-BE49-F238E27FC236}">
              <a16:creationId xmlns:a16="http://schemas.microsoft.com/office/drawing/2014/main" id="{07AA7222-C5EE-44FF-90E0-4EF072151C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5" name="TextBox 516">
          <a:extLst>
            <a:ext uri="{FF2B5EF4-FFF2-40B4-BE49-F238E27FC236}">
              <a16:creationId xmlns:a16="http://schemas.microsoft.com/office/drawing/2014/main" id="{60317F92-4495-433C-BD93-D00266245B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6" name="TextBox 517">
          <a:extLst>
            <a:ext uri="{FF2B5EF4-FFF2-40B4-BE49-F238E27FC236}">
              <a16:creationId xmlns:a16="http://schemas.microsoft.com/office/drawing/2014/main" id="{C2D33072-DC55-4530-B9BA-A4D5216C3D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7" name="TextBox 518">
          <a:extLst>
            <a:ext uri="{FF2B5EF4-FFF2-40B4-BE49-F238E27FC236}">
              <a16:creationId xmlns:a16="http://schemas.microsoft.com/office/drawing/2014/main" id="{320B7620-5964-49A1-B191-B04C696B65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8" name="TextBox 519">
          <a:extLst>
            <a:ext uri="{FF2B5EF4-FFF2-40B4-BE49-F238E27FC236}">
              <a16:creationId xmlns:a16="http://schemas.microsoft.com/office/drawing/2014/main" id="{53CDBAB0-DD86-40BF-848A-C7A3B66174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09" name="TextBox 520">
          <a:extLst>
            <a:ext uri="{FF2B5EF4-FFF2-40B4-BE49-F238E27FC236}">
              <a16:creationId xmlns:a16="http://schemas.microsoft.com/office/drawing/2014/main" id="{3BA2DF21-CA51-4042-9C8D-51D64F3F5E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10" name="TextBox 521">
          <a:extLst>
            <a:ext uri="{FF2B5EF4-FFF2-40B4-BE49-F238E27FC236}">
              <a16:creationId xmlns:a16="http://schemas.microsoft.com/office/drawing/2014/main" id="{4F3F1DE8-0FB2-43CC-AD41-71EA615C1F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11" name="TextBox 522">
          <a:extLst>
            <a:ext uri="{FF2B5EF4-FFF2-40B4-BE49-F238E27FC236}">
              <a16:creationId xmlns:a16="http://schemas.microsoft.com/office/drawing/2014/main" id="{0779EDBF-A43E-43E2-BD9D-D8E3F378E6B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12" name="TextBox 523">
          <a:extLst>
            <a:ext uri="{FF2B5EF4-FFF2-40B4-BE49-F238E27FC236}">
              <a16:creationId xmlns:a16="http://schemas.microsoft.com/office/drawing/2014/main" id="{81A1B900-EA47-4F72-AD57-5D88DCB13E2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13" name="TextBox 524">
          <a:extLst>
            <a:ext uri="{FF2B5EF4-FFF2-40B4-BE49-F238E27FC236}">
              <a16:creationId xmlns:a16="http://schemas.microsoft.com/office/drawing/2014/main" id="{1FD48026-F827-4AEA-910A-D3CD355139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14" name="TextBox 525">
          <a:extLst>
            <a:ext uri="{FF2B5EF4-FFF2-40B4-BE49-F238E27FC236}">
              <a16:creationId xmlns:a16="http://schemas.microsoft.com/office/drawing/2014/main" id="{5AA3B80F-335A-4A14-B87C-D26DA91B27C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15" name="TextBox 526">
          <a:extLst>
            <a:ext uri="{FF2B5EF4-FFF2-40B4-BE49-F238E27FC236}">
              <a16:creationId xmlns:a16="http://schemas.microsoft.com/office/drawing/2014/main" id="{A704B12B-5072-4EA6-8F09-2D3CF1B8195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16" name="TextBox 527">
          <a:extLst>
            <a:ext uri="{FF2B5EF4-FFF2-40B4-BE49-F238E27FC236}">
              <a16:creationId xmlns:a16="http://schemas.microsoft.com/office/drawing/2014/main" id="{B3372842-4298-461E-BB2E-2E2B6784655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17" name="TextBox 528">
          <a:extLst>
            <a:ext uri="{FF2B5EF4-FFF2-40B4-BE49-F238E27FC236}">
              <a16:creationId xmlns:a16="http://schemas.microsoft.com/office/drawing/2014/main" id="{738B501F-F788-4FCD-B19C-DF663AFBFF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18" name="TextBox 529">
          <a:extLst>
            <a:ext uri="{FF2B5EF4-FFF2-40B4-BE49-F238E27FC236}">
              <a16:creationId xmlns:a16="http://schemas.microsoft.com/office/drawing/2014/main" id="{421BEA30-7097-487B-9D8A-22B2D748E7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19" name="TextBox 530">
          <a:extLst>
            <a:ext uri="{FF2B5EF4-FFF2-40B4-BE49-F238E27FC236}">
              <a16:creationId xmlns:a16="http://schemas.microsoft.com/office/drawing/2014/main" id="{4C244A55-1170-42FF-A78F-3683BF37383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20" name="TextBox 531">
          <a:extLst>
            <a:ext uri="{FF2B5EF4-FFF2-40B4-BE49-F238E27FC236}">
              <a16:creationId xmlns:a16="http://schemas.microsoft.com/office/drawing/2014/main" id="{0235988C-9AEC-4ECD-B274-459C4404554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1" name="TextBox 532">
          <a:extLst>
            <a:ext uri="{FF2B5EF4-FFF2-40B4-BE49-F238E27FC236}">
              <a16:creationId xmlns:a16="http://schemas.microsoft.com/office/drawing/2014/main" id="{C401DAC0-DDB9-460D-B62D-03447E815D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2" name="TextBox 284">
          <a:extLst>
            <a:ext uri="{FF2B5EF4-FFF2-40B4-BE49-F238E27FC236}">
              <a16:creationId xmlns:a16="http://schemas.microsoft.com/office/drawing/2014/main" id="{316A89CE-C444-42AF-A364-C5835BB72B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3" name="TextBox 285">
          <a:extLst>
            <a:ext uri="{FF2B5EF4-FFF2-40B4-BE49-F238E27FC236}">
              <a16:creationId xmlns:a16="http://schemas.microsoft.com/office/drawing/2014/main" id="{880078D5-0954-4B4E-9191-4C73BE81EB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24" name="TextBox 286">
          <a:extLst>
            <a:ext uri="{FF2B5EF4-FFF2-40B4-BE49-F238E27FC236}">
              <a16:creationId xmlns:a16="http://schemas.microsoft.com/office/drawing/2014/main" id="{6E2D7EA5-E4CB-4579-B202-A475966FE25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5" name="TextBox 287">
          <a:extLst>
            <a:ext uri="{FF2B5EF4-FFF2-40B4-BE49-F238E27FC236}">
              <a16:creationId xmlns:a16="http://schemas.microsoft.com/office/drawing/2014/main" id="{9DC7C244-C00E-4112-BE10-9D390DAD05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26" name="TextBox 288">
          <a:extLst>
            <a:ext uri="{FF2B5EF4-FFF2-40B4-BE49-F238E27FC236}">
              <a16:creationId xmlns:a16="http://schemas.microsoft.com/office/drawing/2014/main" id="{1EE19C9D-FE28-4324-8177-92B430CBEA6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7" name="TextBox 289">
          <a:extLst>
            <a:ext uri="{FF2B5EF4-FFF2-40B4-BE49-F238E27FC236}">
              <a16:creationId xmlns:a16="http://schemas.microsoft.com/office/drawing/2014/main" id="{56DD3914-0C82-4928-A807-0A6D0904E8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28" name="TextBox 290">
          <a:extLst>
            <a:ext uri="{FF2B5EF4-FFF2-40B4-BE49-F238E27FC236}">
              <a16:creationId xmlns:a16="http://schemas.microsoft.com/office/drawing/2014/main" id="{F9538279-49C3-41CF-84E9-C6C20E1F2C0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29" name="TextBox 5428">
          <a:extLst>
            <a:ext uri="{FF2B5EF4-FFF2-40B4-BE49-F238E27FC236}">
              <a16:creationId xmlns:a16="http://schemas.microsoft.com/office/drawing/2014/main" id="{37266F68-DB43-4F68-B068-DA0DEECF59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0" name="TextBox 5429">
          <a:extLst>
            <a:ext uri="{FF2B5EF4-FFF2-40B4-BE49-F238E27FC236}">
              <a16:creationId xmlns:a16="http://schemas.microsoft.com/office/drawing/2014/main" id="{A127F000-1755-443C-9586-44B4C60A69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1" name="TextBox 250">
          <a:extLst>
            <a:ext uri="{FF2B5EF4-FFF2-40B4-BE49-F238E27FC236}">
              <a16:creationId xmlns:a16="http://schemas.microsoft.com/office/drawing/2014/main" id="{C9730BEF-AFAA-46BC-B15A-28E2B9431A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2" name="TextBox 501">
          <a:extLst>
            <a:ext uri="{FF2B5EF4-FFF2-40B4-BE49-F238E27FC236}">
              <a16:creationId xmlns:a16="http://schemas.microsoft.com/office/drawing/2014/main" id="{3F173F78-44D9-4832-86FB-37CC2F533A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3" name="TextBox 5432">
          <a:extLst>
            <a:ext uri="{FF2B5EF4-FFF2-40B4-BE49-F238E27FC236}">
              <a16:creationId xmlns:a16="http://schemas.microsoft.com/office/drawing/2014/main" id="{02E67324-1A01-4CE4-BC8E-D874EE523A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4" name="TextBox 5433">
          <a:extLst>
            <a:ext uri="{FF2B5EF4-FFF2-40B4-BE49-F238E27FC236}">
              <a16:creationId xmlns:a16="http://schemas.microsoft.com/office/drawing/2014/main" id="{C5C46625-BE02-4646-AB21-6CBCA5DA32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5" name="TextBox 5434">
          <a:extLst>
            <a:ext uri="{FF2B5EF4-FFF2-40B4-BE49-F238E27FC236}">
              <a16:creationId xmlns:a16="http://schemas.microsoft.com/office/drawing/2014/main" id="{B0B6100D-B599-4484-83FD-D4EBAC2A17A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6" name="TextBox 5435">
          <a:extLst>
            <a:ext uri="{FF2B5EF4-FFF2-40B4-BE49-F238E27FC236}">
              <a16:creationId xmlns:a16="http://schemas.microsoft.com/office/drawing/2014/main" id="{F6CF6903-9D09-4B41-B1C0-7446A557E8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7" name="TextBox 5436">
          <a:extLst>
            <a:ext uri="{FF2B5EF4-FFF2-40B4-BE49-F238E27FC236}">
              <a16:creationId xmlns:a16="http://schemas.microsoft.com/office/drawing/2014/main" id="{D8E998DE-9FDF-42BE-A72B-243167F82D2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8" name="TextBox 5437">
          <a:extLst>
            <a:ext uri="{FF2B5EF4-FFF2-40B4-BE49-F238E27FC236}">
              <a16:creationId xmlns:a16="http://schemas.microsoft.com/office/drawing/2014/main" id="{ADF94B17-F4E5-49D4-9411-89A3B1E619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39" name="TextBox 5438">
          <a:extLst>
            <a:ext uri="{FF2B5EF4-FFF2-40B4-BE49-F238E27FC236}">
              <a16:creationId xmlns:a16="http://schemas.microsoft.com/office/drawing/2014/main" id="{E52F380B-F884-4B1F-BFEF-C51F9DA125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0" name="TextBox 5439">
          <a:extLst>
            <a:ext uri="{FF2B5EF4-FFF2-40B4-BE49-F238E27FC236}">
              <a16:creationId xmlns:a16="http://schemas.microsoft.com/office/drawing/2014/main" id="{70C746D7-6F7B-4715-AD58-84221335C6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1" name="TextBox 5440">
          <a:extLst>
            <a:ext uri="{FF2B5EF4-FFF2-40B4-BE49-F238E27FC236}">
              <a16:creationId xmlns:a16="http://schemas.microsoft.com/office/drawing/2014/main" id="{0E42C7A0-88BF-442B-B099-B440BCA2A1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2" name="TextBox 5441">
          <a:extLst>
            <a:ext uri="{FF2B5EF4-FFF2-40B4-BE49-F238E27FC236}">
              <a16:creationId xmlns:a16="http://schemas.microsoft.com/office/drawing/2014/main" id="{85C99DEF-9C5A-4F34-829F-0F4B317E85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3" name="TextBox 5442">
          <a:extLst>
            <a:ext uri="{FF2B5EF4-FFF2-40B4-BE49-F238E27FC236}">
              <a16:creationId xmlns:a16="http://schemas.microsoft.com/office/drawing/2014/main" id="{A830E193-7A37-4749-94E5-23F52BE301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44" name="TextBox 5443">
          <a:extLst>
            <a:ext uri="{FF2B5EF4-FFF2-40B4-BE49-F238E27FC236}">
              <a16:creationId xmlns:a16="http://schemas.microsoft.com/office/drawing/2014/main" id="{6ACAE00A-5203-4B13-A8A6-B4250F151CF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5" name="TextBox 5444">
          <a:extLst>
            <a:ext uri="{FF2B5EF4-FFF2-40B4-BE49-F238E27FC236}">
              <a16:creationId xmlns:a16="http://schemas.microsoft.com/office/drawing/2014/main" id="{DE8F2147-083A-4C76-A1DE-8495E9EC32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46" name="TextBox 5445">
          <a:extLst>
            <a:ext uri="{FF2B5EF4-FFF2-40B4-BE49-F238E27FC236}">
              <a16:creationId xmlns:a16="http://schemas.microsoft.com/office/drawing/2014/main" id="{6A34D972-8198-4D3E-A3FF-3E76C82E23E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7" name="TextBox 5446">
          <a:extLst>
            <a:ext uri="{FF2B5EF4-FFF2-40B4-BE49-F238E27FC236}">
              <a16:creationId xmlns:a16="http://schemas.microsoft.com/office/drawing/2014/main" id="{E157B27C-7537-490A-B299-16A00FA118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48" name="TextBox 5447">
          <a:extLst>
            <a:ext uri="{FF2B5EF4-FFF2-40B4-BE49-F238E27FC236}">
              <a16:creationId xmlns:a16="http://schemas.microsoft.com/office/drawing/2014/main" id="{A6F73850-9610-48EC-8D39-6874C637F5E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49" name="TextBox 5448">
          <a:extLst>
            <a:ext uri="{FF2B5EF4-FFF2-40B4-BE49-F238E27FC236}">
              <a16:creationId xmlns:a16="http://schemas.microsoft.com/office/drawing/2014/main" id="{EEEA78E0-730F-45BB-A261-28732A303D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0" name="TextBox 251">
          <a:extLst>
            <a:ext uri="{FF2B5EF4-FFF2-40B4-BE49-F238E27FC236}">
              <a16:creationId xmlns:a16="http://schemas.microsoft.com/office/drawing/2014/main" id="{FDA261A9-DFED-4EC0-BC67-8A3DDC0EF9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1" name="TextBox 502">
          <a:extLst>
            <a:ext uri="{FF2B5EF4-FFF2-40B4-BE49-F238E27FC236}">
              <a16:creationId xmlns:a16="http://schemas.microsoft.com/office/drawing/2014/main" id="{352D02A4-BBCD-4A09-8ECF-6B8BC9D95A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2" name="TextBox 505">
          <a:extLst>
            <a:ext uri="{FF2B5EF4-FFF2-40B4-BE49-F238E27FC236}">
              <a16:creationId xmlns:a16="http://schemas.microsoft.com/office/drawing/2014/main" id="{161A2F49-8E26-467E-9E48-C83AEF26DB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3" name="TextBox 507">
          <a:extLst>
            <a:ext uri="{FF2B5EF4-FFF2-40B4-BE49-F238E27FC236}">
              <a16:creationId xmlns:a16="http://schemas.microsoft.com/office/drawing/2014/main" id="{0FF35973-E9D3-46D2-88E6-FD8C77D8B0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4" name="TextBox 509">
          <a:extLst>
            <a:ext uri="{FF2B5EF4-FFF2-40B4-BE49-F238E27FC236}">
              <a16:creationId xmlns:a16="http://schemas.microsoft.com/office/drawing/2014/main" id="{F8EFB108-7D8F-444A-9C86-E1500D726B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5" name="TextBox 511">
          <a:extLst>
            <a:ext uri="{FF2B5EF4-FFF2-40B4-BE49-F238E27FC236}">
              <a16:creationId xmlns:a16="http://schemas.microsoft.com/office/drawing/2014/main" id="{CE43E859-74AA-4843-8FE4-6606E8BD80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6" name="TextBox 513">
          <a:extLst>
            <a:ext uri="{FF2B5EF4-FFF2-40B4-BE49-F238E27FC236}">
              <a16:creationId xmlns:a16="http://schemas.microsoft.com/office/drawing/2014/main" id="{7D0178AB-66CE-4842-9F70-8E4CFB4B21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7" name="TextBox 515">
          <a:extLst>
            <a:ext uri="{FF2B5EF4-FFF2-40B4-BE49-F238E27FC236}">
              <a16:creationId xmlns:a16="http://schemas.microsoft.com/office/drawing/2014/main" id="{0D07535C-64F5-4CED-9C30-4AAA12A5B47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8" name="TextBox 517">
          <a:extLst>
            <a:ext uri="{FF2B5EF4-FFF2-40B4-BE49-F238E27FC236}">
              <a16:creationId xmlns:a16="http://schemas.microsoft.com/office/drawing/2014/main" id="{8A65055D-9BDA-4D67-8215-3B5199C83F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59" name="TextBox 519">
          <a:extLst>
            <a:ext uri="{FF2B5EF4-FFF2-40B4-BE49-F238E27FC236}">
              <a16:creationId xmlns:a16="http://schemas.microsoft.com/office/drawing/2014/main" id="{59C70C0A-4ED1-4B5D-AB64-23E8BB534A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0" name="TextBox 521">
          <a:extLst>
            <a:ext uri="{FF2B5EF4-FFF2-40B4-BE49-F238E27FC236}">
              <a16:creationId xmlns:a16="http://schemas.microsoft.com/office/drawing/2014/main" id="{7E9844A9-CEE7-46A1-9A3C-12754AA54B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61" name="TextBox 523">
          <a:extLst>
            <a:ext uri="{FF2B5EF4-FFF2-40B4-BE49-F238E27FC236}">
              <a16:creationId xmlns:a16="http://schemas.microsoft.com/office/drawing/2014/main" id="{EF9F9C6F-F0D8-4965-B78F-746382A6DD1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2" name="TextBox 525">
          <a:extLst>
            <a:ext uri="{FF2B5EF4-FFF2-40B4-BE49-F238E27FC236}">
              <a16:creationId xmlns:a16="http://schemas.microsoft.com/office/drawing/2014/main" id="{EA800F76-012A-4B92-A6D4-A9F04FA061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63" name="TextBox 527">
          <a:extLst>
            <a:ext uri="{FF2B5EF4-FFF2-40B4-BE49-F238E27FC236}">
              <a16:creationId xmlns:a16="http://schemas.microsoft.com/office/drawing/2014/main" id="{B396F1FF-2CC7-481F-B318-CE761114101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4" name="TextBox 529">
          <a:extLst>
            <a:ext uri="{FF2B5EF4-FFF2-40B4-BE49-F238E27FC236}">
              <a16:creationId xmlns:a16="http://schemas.microsoft.com/office/drawing/2014/main" id="{1F96AC8C-5FC5-4FAF-8E73-A269D080D0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65" name="TextBox 531">
          <a:extLst>
            <a:ext uri="{FF2B5EF4-FFF2-40B4-BE49-F238E27FC236}">
              <a16:creationId xmlns:a16="http://schemas.microsoft.com/office/drawing/2014/main" id="{755F0FA2-829A-4A30-BD77-1EE67B7D3E62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6" name="TextBox 532">
          <a:extLst>
            <a:ext uri="{FF2B5EF4-FFF2-40B4-BE49-F238E27FC236}">
              <a16:creationId xmlns:a16="http://schemas.microsoft.com/office/drawing/2014/main" id="{29366473-252C-46A4-85A9-A1645EF908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7" name="TextBox 5466">
          <a:extLst>
            <a:ext uri="{FF2B5EF4-FFF2-40B4-BE49-F238E27FC236}">
              <a16:creationId xmlns:a16="http://schemas.microsoft.com/office/drawing/2014/main" id="{12C96596-046A-4B12-AE34-AF7534BFFD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8" name="TextBox 5467">
          <a:extLst>
            <a:ext uri="{FF2B5EF4-FFF2-40B4-BE49-F238E27FC236}">
              <a16:creationId xmlns:a16="http://schemas.microsoft.com/office/drawing/2014/main" id="{B4A94532-3133-439E-98F5-11A9929D9C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69" name="TextBox 5468">
          <a:extLst>
            <a:ext uri="{FF2B5EF4-FFF2-40B4-BE49-F238E27FC236}">
              <a16:creationId xmlns:a16="http://schemas.microsoft.com/office/drawing/2014/main" id="{991BC59A-7BDA-4C5C-9189-B08E0611BF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0" name="TextBox 5469">
          <a:extLst>
            <a:ext uri="{FF2B5EF4-FFF2-40B4-BE49-F238E27FC236}">
              <a16:creationId xmlns:a16="http://schemas.microsoft.com/office/drawing/2014/main" id="{852337E1-F3D7-4EAE-A1C7-553FCE0ABB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1" name="TextBox 5470">
          <a:extLst>
            <a:ext uri="{FF2B5EF4-FFF2-40B4-BE49-F238E27FC236}">
              <a16:creationId xmlns:a16="http://schemas.microsoft.com/office/drawing/2014/main" id="{04276A96-AC6E-432D-ACF2-1C940DC434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2" name="TextBox 5471">
          <a:extLst>
            <a:ext uri="{FF2B5EF4-FFF2-40B4-BE49-F238E27FC236}">
              <a16:creationId xmlns:a16="http://schemas.microsoft.com/office/drawing/2014/main" id="{28DFBEBE-C60A-4380-9108-FB95826CF0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3" name="TextBox 5472">
          <a:extLst>
            <a:ext uri="{FF2B5EF4-FFF2-40B4-BE49-F238E27FC236}">
              <a16:creationId xmlns:a16="http://schemas.microsoft.com/office/drawing/2014/main" id="{6C373C04-E1E0-48DB-ADFA-DF48222E6B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4" name="TextBox 5473">
          <a:extLst>
            <a:ext uri="{FF2B5EF4-FFF2-40B4-BE49-F238E27FC236}">
              <a16:creationId xmlns:a16="http://schemas.microsoft.com/office/drawing/2014/main" id="{DE1ED920-1CF9-4C47-8BE3-672B91813A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5" name="TextBox 5474">
          <a:extLst>
            <a:ext uri="{FF2B5EF4-FFF2-40B4-BE49-F238E27FC236}">
              <a16:creationId xmlns:a16="http://schemas.microsoft.com/office/drawing/2014/main" id="{F1E6DD0E-7E4A-445D-820E-39E5CE9020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6" name="TextBox 5475">
          <a:extLst>
            <a:ext uri="{FF2B5EF4-FFF2-40B4-BE49-F238E27FC236}">
              <a16:creationId xmlns:a16="http://schemas.microsoft.com/office/drawing/2014/main" id="{4EC24E4A-091A-4772-8F96-BB3FF2ABE1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7" name="TextBox 5476">
          <a:extLst>
            <a:ext uri="{FF2B5EF4-FFF2-40B4-BE49-F238E27FC236}">
              <a16:creationId xmlns:a16="http://schemas.microsoft.com/office/drawing/2014/main" id="{A6140897-06F8-412A-B9F1-E4516BBF85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8" name="TextBox 5477">
          <a:extLst>
            <a:ext uri="{FF2B5EF4-FFF2-40B4-BE49-F238E27FC236}">
              <a16:creationId xmlns:a16="http://schemas.microsoft.com/office/drawing/2014/main" id="{D7E1F40C-1BD1-495A-93E0-BBA2D400D8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79" name="TextBox 5478">
          <a:extLst>
            <a:ext uri="{FF2B5EF4-FFF2-40B4-BE49-F238E27FC236}">
              <a16:creationId xmlns:a16="http://schemas.microsoft.com/office/drawing/2014/main" id="{96C3DF11-1275-4C82-A3C4-203B587942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0" name="TextBox 5479">
          <a:extLst>
            <a:ext uri="{FF2B5EF4-FFF2-40B4-BE49-F238E27FC236}">
              <a16:creationId xmlns:a16="http://schemas.microsoft.com/office/drawing/2014/main" id="{3CEC4840-1F7E-4B85-91A9-B1CF402DF3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1" name="TextBox 5480">
          <a:extLst>
            <a:ext uri="{FF2B5EF4-FFF2-40B4-BE49-F238E27FC236}">
              <a16:creationId xmlns:a16="http://schemas.microsoft.com/office/drawing/2014/main" id="{C6D0E1A2-A412-4C9C-A76A-5A709F2E83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2" name="TextBox 5481">
          <a:extLst>
            <a:ext uri="{FF2B5EF4-FFF2-40B4-BE49-F238E27FC236}">
              <a16:creationId xmlns:a16="http://schemas.microsoft.com/office/drawing/2014/main" id="{678F4499-6449-4ADA-B7D5-33E43254CC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3" name="TextBox 5482">
          <a:extLst>
            <a:ext uri="{FF2B5EF4-FFF2-40B4-BE49-F238E27FC236}">
              <a16:creationId xmlns:a16="http://schemas.microsoft.com/office/drawing/2014/main" id="{A9056A4E-AA57-4971-936E-87F8DE5B33A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4" name="TextBox 5483">
          <a:extLst>
            <a:ext uri="{FF2B5EF4-FFF2-40B4-BE49-F238E27FC236}">
              <a16:creationId xmlns:a16="http://schemas.microsoft.com/office/drawing/2014/main" id="{7B47DA39-C8B1-4EF0-A88C-148CDC56B3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5" name="TextBox 5484">
          <a:extLst>
            <a:ext uri="{FF2B5EF4-FFF2-40B4-BE49-F238E27FC236}">
              <a16:creationId xmlns:a16="http://schemas.microsoft.com/office/drawing/2014/main" id="{8FDC697B-2EF5-401B-9212-ADCDD8AA52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6" name="TextBox 5485">
          <a:extLst>
            <a:ext uri="{FF2B5EF4-FFF2-40B4-BE49-F238E27FC236}">
              <a16:creationId xmlns:a16="http://schemas.microsoft.com/office/drawing/2014/main" id="{3E547078-16FD-45CD-B179-CAAF9048984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7" name="TextBox 5486">
          <a:extLst>
            <a:ext uri="{FF2B5EF4-FFF2-40B4-BE49-F238E27FC236}">
              <a16:creationId xmlns:a16="http://schemas.microsoft.com/office/drawing/2014/main" id="{4B302F3A-2B81-4F29-88ED-C24C50F9D5C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88" name="TextBox 5487">
          <a:extLst>
            <a:ext uri="{FF2B5EF4-FFF2-40B4-BE49-F238E27FC236}">
              <a16:creationId xmlns:a16="http://schemas.microsoft.com/office/drawing/2014/main" id="{02E1359A-05AD-43F2-B54B-76888097241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89" name="TextBox 5488">
          <a:extLst>
            <a:ext uri="{FF2B5EF4-FFF2-40B4-BE49-F238E27FC236}">
              <a16:creationId xmlns:a16="http://schemas.microsoft.com/office/drawing/2014/main" id="{34DDBA66-45EF-4603-BF7F-762C7270AD6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90" name="TextBox 5489">
          <a:extLst>
            <a:ext uri="{FF2B5EF4-FFF2-40B4-BE49-F238E27FC236}">
              <a16:creationId xmlns:a16="http://schemas.microsoft.com/office/drawing/2014/main" id="{CA5C8EAC-180C-44D6-8B53-4D7A7D116D5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91" name="TextBox 5490">
          <a:extLst>
            <a:ext uri="{FF2B5EF4-FFF2-40B4-BE49-F238E27FC236}">
              <a16:creationId xmlns:a16="http://schemas.microsoft.com/office/drawing/2014/main" id="{59606D87-55E2-4E25-B554-F4A411214F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92" name="TextBox 5491">
          <a:extLst>
            <a:ext uri="{FF2B5EF4-FFF2-40B4-BE49-F238E27FC236}">
              <a16:creationId xmlns:a16="http://schemas.microsoft.com/office/drawing/2014/main" id="{B506471D-ED84-4B1C-998D-8D2F9B34ED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93" name="TextBox 5492">
          <a:extLst>
            <a:ext uri="{FF2B5EF4-FFF2-40B4-BE49-F238E27FC236}">
              <a16:creationId xmlns:a16="http://schemas.microsoft.com/office/drawing/2014/main" id="{42E39A25-6852-4110-864A-24EDB3CEFBC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494" name="TextBox 5493">
          <a:extLst>
            <a:ext uri="{FF2B5EF4-FFF2-40B4-BE49-F238E27FC236}">
              <a16:creationId xmlns:a16="http://schemas.microsoft.com/office/drawing/2014/main" id="{5BCBA1D8-2F14-4122-9EA4-6886C577AF1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95" name="TextBox 5494">
          <a:extLst>
            <a:ext uri="{FF2B5EF4-FFF2-40B4-BE49-F238E27FC236}">
              <a16:creationId xmlns:a16="http://schemas.microsoft.com/office/drawing/2014/main" id="{25672961-AE9C-45B5-9B89-2294E6EA13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96" name="TextBox 5495">
          <a:extLst>
            <a:ext uri="{FF2B5EF4-FFF2-40B4-BE49-F238E27FC236}">
              <a16:creationId xmlns:a16="http://schemas.microsoft.com/office/drawing/2014/main" id="{A027A1B5-9901-41F3-9712-E0024C5ECF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97" name="TextBox 5496">
          <a:extLst>
            <a:ext uri="{FF2B5EF4-FFF2-40B4-BE49-F238E27FC236}">
              <a16:creationId xmlns:a16="http://schemas.microsoft.com/office/drawing/2014/main" id="{E838355F-FF39-4D50-BA5B-BDA10AC7C0F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498" name="TextBox 5497">
          <a:extLst>
            <a:ext uri="{FF2B5EF4-FFF2-40B4-BE49-F238E27FC236}">
              <a16:creationId xmlns:a16="http://schemas.microsoft.com/office/drawing/2014/main" id="{D99DDAEB-C77D-4902-B2F4-E486251F59E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499" name="TextBox 5498">
          <a:extLst>
            <a:ext uri="{FF2B5EF4-FFF2-40B4-BE49-F238E27FC236}">
              <a16:creationId xmlns:a16="http://schemas.microsoft.com/office/drawing/2014/main" id="{2A9E849D-D704-41AE-B2E7-0A01F7E5FB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0" name="TextBox 5499">
          <a:extLst>
            <a:ext uri="{FF2B5EF4-FFF2-40B4-BE49-F238E27FC236}">
              <a16:creationId xmlns:a16="http://schemas.microsoft.com/office/drawing/2014/main" id="{F8DAE1BB-9928-46F3-8C60-60475E4120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1" name="TextBox 5500">
          <a:extLst>
            <a:ext uri="{FF2B5EF4-FFF2-40B4-BE49-F238E27FC236}">
              <a16:creationId xmlns:a16="http://schemas.microsoft.com/office/drawing/2014/main" id="{F4B37896-6827-4170-9E27-E07A8640C9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02" name="TextBox 5501">
          <a:extLst>
            <a:ext uri="{FF2B5EF4-FFF2-40B4-BE49-F238E27FC236}">
              <a16:creationId xmlns:a16="http://schemas.microsoft.com/office/drawing/2014/main" id="{EAC2DABD-C615-45EC-B33F-295F7524B58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3" name="TextBox 5502">
          <a:extLst>
            <a:ext uri="{FF2B5EF4-FFF2-40B4-BE49-F238E27FC236}">
              <a16:creationId xmlns:a16="http://schemas.microsoft.com/office/drawing/2014/main" id="{874FEC42-C0A1-4BCB-B557-252570B6181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04" name="TextBox 5503">
          <a:extLst>
            <a:ext uri="{FF2B5EF4-FFF2-40B4-BE49-F238E27FC236}">
              <a16:creationId xmlns:a16="http://schemas.microsoft.com/office/drawing/2014/main" id="{450E75C7-460D-4F0A-A4BA-B863B73767F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5" name="TextBox 5504">
          <a:extLst>
            <a:ext uri="{FF2B5EF4-FFF2-40B4-BE49-F238E27FC236}">
              <a16:creationId xmlns:a16="http://schemas.microsoft.com/office/drawing/2014/main" id="{66A57277-B630-4763-B3C6-3EA903D6C9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06" name="TextBox 5505">
          <a:extLst>
            <a:ext uri="{FF2B5EF4-FFF2-40B4-BE49-F238E27FC236}">
              <a16:creationId xmlns:a16="http://schemas.microsoft.com/office/drawing/2014/main" id="{94DEEFBE-FDCD-462B-8027-A40C4F705B9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7" name="TextBox 250">
          <a:extLst>
            <a:ext uri="{FF2B5EF4-FFF2-40B4-BE49-F238E27FC236}">
              <a16:creationId xmlns:a16="http://schemas.microsoft.com/office/drawing/2014/main" id="{A11FAF6A-3FB4-4AD6-A222-8156337EF8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8" name="TextBox 251">
          <a:extLst>
            <a:ext uri="{FF2B5EF4-FFF2-40B4-BE49-F238E27FC236}">
              <a16:creationId xmlns:a16="http://schemas.microsoft.com/office/drawing/2014/main" id="{D4138375-B879-4461-92D8-2F98276377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09" name="TextBox 501">
          <a:extLst>
            <a:ext uri="{FF2B5EF4-FFF2-40B4-BE49-F238E27FC236}">
              <a16:creationId xmlns:a16="http://schemas.microsoft.com/office/drawing/2014/main" id="{02DC7E01-A691-4162-8ADB-84E1E8C29F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0" name="TextBox 502">
          <a:extLst>
            <a:ext uri="{FF2B5EF4-FFF2-40B4-BE49-F238E27FC236}">
              <a16:creationId xmlns:a16="http://schemas.microsoft.com/office/drawing/2014/main" id="{3D2B40F8-2210-41F7-AD34-821EAFFEA4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1" name="TextBox 504">
          <a:extLst>
            <a:ext uri="{FF2B5EF4-FFF2-40B4-BE49-F238E27FC236}">
              <a16:creationId xmlns:a16="http://schemas.microsoft.com/office/drawing/2014/main" id="{797EE3C3-B577-40D1-B84D-C2404A4C1A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2" name="TextBox 505">
          <a:extLst>
            <a:ext uri="{FF2B5EF4-FFF2-40B4-BE49-F238E27FC236}">
              <a16:creationId xmlns:a16="http://schemas.microsoft.com/office/drawing/2014/main" id="{F5ECE36C-A33E-43E7-A4D3-62368D570E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3" name="TextBox 506">
          <a:extLst>
            <a:ext uri="{FF2B5EF4-FFF2-40B4-BE49-F238E27FC236}">
              <a16:creationId xmlns:a16="http://schemas.microsoft.com/office/drawing/2014/main" id="{187DDC0B-00AA-45BC-92D8-D00B61CB3A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4" name="TextBox 507">
          <a:extLst>
            <a:ext uri="{FF2B5EF4-FFF2-40B4-BE49-F238E27FC236}">
              <a16:creationId xmlns:a16="http://schemas.microsoft.com/office/drawing/2014/main" id="{2D73D28A-687E-4828-9007-F50434A9F4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5" name="TextBox 508">
          <a:extLst>
            <a:ext uri="{FF2B5EF4-FFF2-40B4-BE49-F238E27FC236}">
              <a16:creationId xmlns:a16="http://schemas.microsoft.com/office/drawing/2014/main" id="{0276A628-A0A0-43B6-8869-166BE63B57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6" name="TextBox 509">
          <a:extLst>
            <a:ext uri="{FF2B5EF4-FFF2-40B4-BE49-F238E27FC236}">
              <a16:creationId xmlns:a16="http://schemas.microsoft.com/office/drawing/2014/main" id="{568A0F96-D6F6-4A25-86A9-CD27EF1BBD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7" name="TextBox 510">
          <a:extLst>
            <a:ext uri="{FF2B5EF4-FFF2-40B4-BE49-F238E27FC236}">
              <a16:creationId xmlns:a16="http://schemas.microsoft.com/office/drawing/2014/main" id="{6D479EF7-F7CF-477B-8E61-7FDCAC03C2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8" name="TextBox 511">
          <a:extLst>
            <a:ext uri="{FF2B5EF4-FFF2-40B4-BE49-F238E27FC236}">
              <a16:creationId xmlns:a16="http://schemas.microsoft.com/office/drawing/2014/main" id="{6D478511-58EE-4662-99C2-89064BAF74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19" name="TextBox 512">
          <a:extLst>
            <a:ext uri="{FF2B5EF4-FFF2-40B4-BE49-F238E27FC236}">
              <a16:creationId xmlns:a16="http://schemas.microsoft.com/office/drawing/2014/main" id="{210D8E29-FE88-41F7-A077-97E6D5236C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0" name="TextBox 513">
          <a:extLst>
            <a:ext uri="{FF2B5EF4-FFF2-40B4-BE49-F238E27FC236}">
              <a16:creationId xmlns:a16="http://schemas.microsoft.com/office/drawing/2014/main" id="{E5FB6952-F5C8-40A2-8C7A-6DDF97FA6C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1" name="TextBox 514">
          <a:extLst>
            <a:ext uri="{FF2B5EF4-FFF2-40B4-BE49-F238E27FC236}">
              <a16:creationId xmlns:a16="http://schemas.microsoft.com/office/drawing/2014/main" id="{6A246A4E-B256-4A97-B6C2-D3D8BC0217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2" name="TextBox 515">
          <a:extLst>
            <a:ext uri="{FF2B5EF4-FFF2-40B4-BE49-F238E27FC236}">
              <a16:creationId xmlns:a16="http://schemas.microsoft.com/office/drawing/2014/main" id="{C8E34D29-D313-4FBD-8036-4A1DE684DC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3" name="TextBox 516">
          <a:extLst>
            <a:ext uri="{FF2B5EF4-FFF2-40B4-BE49-F238E27FC236}">
              <a16:creationId xmlns:a16="http://schemas.microsoft.com/office/drawing/2014/main" id="{32CB3BA8-AB95-4713-A7DF-AEBC4FA5CED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4" name="TextBox 517">
          <a:extLst>
            <a:ext uri="{FF2B5EF4-FFF2-40B4-BE49-F238E27FC236}">
              <a16:creationId xmlns:a16="http://schemas.microsoft.com/office/drawing/2014/main" id="{51C92845-AD22-4CF8-9054-B007764451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5" name="TextBox 518">
          <a:extLst>
            <a:ext uri="{FF2B5EF4-FFF2-40B4-BE49-F238E27FC236}">
              <a16:creationId xmlns:a16="http://schemas.microsoft.com/office/drawing/2014/main" id="{259F5F4D-C2C0-47AE-B2F8-AE040E3162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6" name="TextBox 519">
          <a:extLst>
            <a:ext uri="{FF2B5EF4-FFF2-40B4-BE49-F238E27FC236}">
              <a16:creationId xmlns:a16="http://schemas.microsoft.com/office/drawing/2014/main" id="{102BB9C6-0A49-4BCC-801F-C072A4CE0F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7" name="TextBox 520">
          <a:extLst>
            <a:ext uri="{FF2B5EF4-FFF2-40B4-BE49-F238E27FC236}">
              <a16:creationId xmlns:a16="http://schemas.microsoft.com/office/drawing/2014/main" id="{6CD367A2-6A5C-4A9C-8CFD-5816FC55D3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28" name="TextBox 521">
          <a:extLst>
            <a:ext uri="{FF2B5EF4-FFF2-40B4-BE49-F238E27FC236}">
              <a16:creationId xmlns:a16="http://schemas.microsoft.com/office/drawing/2014/main" id="{DBC13BA0-5091-4857-B02C-A13C15D698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29" name="TextBox 522">
          <a:extLst>
            <a:ext uri="{FF2B5EF4-FFF2-40B4-BE49-F238E27FC236}">
              <a16:creationId xmlns:a16="http://schemas.microsoft.com/office/drawing/2014/main" id="{A2798FA2-195E-40ED-9D51-433B93EFFFE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30" name="TextBox 523">
          <a:extLst>
            <a:ext uri="{FF2B5EF4-FFF2-40B4-BE49-F238E27FC236}">
              <a16:creationId xmlns:a16="http://schemas.microsoft.com/office/drawing/2014/main" id="{A6395D77-06B7-4B34-A197-5AC8408D5D9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31" name="TextBox 524">
          <a:extLst>
            <a:ext uri="{FF2B5EF4-FFF2-40B4-BE49-F238E27FC236}">
              <a16:creationId xmlns:a16="http://schemas.microsoft.com/office/drawing/2014/main" id="{5808F4AF-4FDB-40B3-90C5-02C2549857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32" name="TextBox 525">
          <a:extLst>
            <a:ext uri="{FF2B5EF4-FFF2-40B4-BE49-F238E27FC236}">
              <a16:creationId xmlns:a16="http://schemas.microsoft.com/office/drawing/2014/main" id="{C606A95F-0A1D-4F09-8EBB-B524BEEF14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33" name="TextBox 526">
          <a:extLst>
            <a:ext uri="{FF2B5EF4-FFF2-40B4-BE49-F238E27FC236}">
              <a16:creationId xmlns:a16="http://schemas.microsoft.com/office/drawing/2014/main" id="{DD494CD9-604A-4224-9C6C-738358D8382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34" name="TextBox 527">
          <a:extLst>
            <a:ext uri="{FF2B5EF4-FFF2-40B4-BE49-F238E27FC236}">
              <a16:creationId xmlns:a16="http://schemas.microsoft.com/office/drawing/2014/main" id="{6F73FB20-3F7A-423B-B39F-3D02FD06AA4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35" name="TextBox 528">
          <a:extLst>
            <a:ext uri="{FF2B5EF4-FFF2-40B4-BE49-F238E27FC236}">
              <a16:creationId xmlns:a16="http://schemas.microsoft.com/office/drawing/2014/main" id="{6FAEAC31-A2F8-4F25-A979-1664245AB7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36" name="TextBox 529">
          <a:extLst>
            <a:ext uri="{FF2B5EF4-FFF2-40B4-BE49-F238E27FC236}">
              <a16:creationId xmlns:a16="http://schemas.microsoft.com/office/drawing/2014/main" id="{53EACA89-35AC-478D-9949-B842C4EFA8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37" name="TextBox 530">
          <a:extLst>
            <a:ext uri="{FF2B5EF4-FFF2-40B4-BE49-F238E27FC236}">
              <a16:creationId xmlns:a16="http://schemas.microsoft.com/office/drawing/2014/main" id="{E38B9388-3C7A-471D-900E-DBF9803728D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38" name="TextBox 531">
          <a:extLst>
            <a:ext uri="{FF2B5EF4-FFF2-40B4-BE49-F238E27FC236}">
              <a16:creationId xmlns:a16="http://schemas.microsoft.com/office/drawing/2014/main" id="{58FF6E26-631A-47E1-8D99-1E716B2DEF3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39" name="TextBox 532">
          <a:extLst>
            <a:ext uri="{FF2B5EF4-FFF2-40B4-BE49-F238E27FC236}">
              <a16:creationId xmlns:a16="http://schemas.microsoft.com/office/drawing/2014/main" id="{05A00661-C9BD-4118-9C97-90ACA5EF08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0" name="TextBox 284">
          <a:extLst>
            <a:ext uri="{FF2B5EF4-FFF2-40B4-BE49-F238E27FC236}">
              <a16:creationId xmlns:a16="http://schemas.microsoft.com/office/drawing/2014/main" id="{E521B3A5-9B79-42CE-9060-565AB83C7BA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1" name="TextBox 285">
          <a:extLst>
            <a:ext uri="{FF2B5EF4-FFF2-40B4-BE49-F238E27FC236}">
              <a16:creationId xmlns:a16="http://schemas.microsoft.com/office/drawing/2014/main" id="{F487CAE1-B687-47FE-9284-99935AF156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42" name="TextBox 286">
          <a:extLst>
            <a:ext uri="{FF2B5EF4-FFF2-40B4-BE49-F238E27FC236}">
              <a16:creationId xmlns:a16="http://schemas.microsoft.com/office/drawing/2014/main" id="{4516E8BA-9B63-45AD-9B0A-7DA886D1C53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3" name="TextBox 287">
          <a:extLst>
            <a:ext uri="{FF2B5EF4-FFF2-40B4-BE49-F238E27FC236}">
              <a16:creationId xmlns:a16="http://schemas.microsoft.com/office/drawing/2014/main" id="{5A20A5DE-C59B-4691-BBB8-5411951AB6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44" name="TextBox 288">
          <a:extLst>
            <a:ext uri="{FF2B5EF4-FFF2-40B4-BE49-F238E27FC236}">
              <a16:creationId xmlns:a16="http://schemas.microsoft.com/office/drawing/2014/main" id="{0BF525AF-9E5B-402C-9AA4-FEF4F12DF5D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5" name="TextBox 289">
          <a:extLst>
            <a:ext uri="{FF2B5EF4-FFF2-40B4-BE49-F238E27FC236}">
              <a16:creationId xmlns:a16="http://schemas.microsoft.com/office/drawing/2014/main" id="{5940D87B-FB7F-46FE-8B75-84C38C1080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46" name="TextBox 290">
          <a:extLst>
            <a:ext uri="{FF2B5EF4-FFF2-40B4-BE49-F238E27FC236}">
              <a16:creationId xmlns:a16="http://schemas.microsoft.com/office/drawing/2014/main" id="{39A09BE1-168D-4F90-957E-0FFB21D693C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7" name="TextBox 5546">
          <a:extLst>
            <a:ext uri="{FF2B5EF4-FFF2-40B4-BE49-F238E27FC236}">
              <a16:creationId xmlns:a16="http://schemas.microsoft.com/office/drawing/2014/main" id="{DD325B1B-8063-42CF-9965-A4F61094A3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8" name="TextBox 5547">
          <a:extLst>
            <a:ext uri="{FF2B5EF4-FFF2-40B4-BE49-F238E27FC236}">
              <a16:creationId xmlns:a16="http://schemas.microsoft.com/office/drawing/2014/main" id="{89D8A5B9-5449-4BE7-B34B-9A4F57B27A4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49" name="TextBox 250">
          <a:extLst>
            <a:ext uri="{FF2B5EF4-FFF2-40B4-BE49-F238E27FC236}">
              <a16:creationId xmlns:a16="http://schemas.microsoft.com/office/drawing/2014/main" id="{726629FA-F7BE-4DB5-A035-69A9E54BAC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0" name="TextBox 501">
          <a:extLst>
            <a:ext uri="{FF2B5EF4-FFF2-40B4-BE49-F238E27FC236}">
              <a16:creationId xmlns:a16="http://schemas.microsoft.com/office/drawing/2014/main" id="{560C7B93-7131-412C-B1D1-E076009D4C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1" name="TextBox 5550">
          <a:extLst>
            <a:ext uri="{FF2B5EF4-FFF2-40B4-BE49-F238E27FC236}">
              <a16:creationId xmlns:a16="http://schemas.microsoft.com/office/drawing/2014/main" id="{AA472F40-873F-4E1B-B578-9FEF563FD7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2" name="TextBox 5551">
          <a:extLst>
            <a:ext uri="{FF2B5EF4-FFF2-40B4-BE49-F238E27FC236}">
              <a16:creationId xmlns:a16="http://schemas.microsoft.com/office/drawing/2014/main" id="{FDF03D33-56E6-4D17-957E-82476BB62A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3" name="TextBox 5552">
          <a:extLst>
            <a:ext uri="{FF2B5EF4-FFF2-40B4-BE49-F238E27FC236}">
              <a16:creationId xmlns:a16="http://schemas.microsoft.com/office/drawing/2014/main" id="{A661E3C4-0249-4FE5-93E3-EA027E75E1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4" name="TextBox 5553">
          <a:extLst>
            <a:ext uri="{FF2B5EF4-FFF2-40B4-BE49-F238E27FC236}">
              <a16:creationId xmlns:a16="http://schemas.microsoft.com/office/drawing/2014/main" id="{2D787348-7C95-4F3A-BC39-44EFEA7791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5" name="TextBox 5554">
          <a:extLst>
            <a:ext uri="{FF2B5EF4-FFF2-40B4-BE49-F238E27FC236}">
              <a16:creationId xmlns:a16="http://schemas.microsoft.com/office/drawing/2014/main" id="{7B850C83-CB00-43D3-A38D-66EB390344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6" name="TextBox 5555">
          <a:extLst>
            <a:ext uri="{FF2B5EF4-FFF2-40B4-BE49-F238E27FC236}">
              <a16:creationId xmlns:a16="http://schemas.microsoft.com/office/drawing/2014/main" id="{4442F0EE-1BAB-4911-A1A2-B9B441F6DF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7" name="TextBox 5556">
          <a:extLst>
            <a:ext uri="{FF2B5EF4-FFF2-40B4-BE49-F238E27FC236}">
              <a16:creationId xmlns:a16="http://schemas.microsoft.com/office/drawing/2014/main" id="{5234B598-6200-4AA1-8E16-01E541C05A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8" name="TextBox 5557">
          <a:extLst>
            <a:ext uri="{FF2B5EF4-FFF2-40B4-BE49-F238E27FC236}">
              <a16:creationId xmlns:a16="http://schemas.microsoft.com/office/drawing/2014/main" id="{92804ED4-11E4-43ED-A753-9E3A90D3AD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59" name="TextBox 5558">
          <a:extLst>
            <a:ext uri="{FF2B5EF4-FFF2-40B4-BE49-F238E27FC236}">
              <a16:creationId xmlns:a16="http://schemas.microsoft.com/office/drawing/2014/main" id="{05ECED50-5591-44D1-B198-CF02ABD674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0" name="TextBox 5559">
          <a:extLst>
            <a:ext uri="{FF2B5EF4-FFF2-40B4-BE49-F238E27FC236}">
              <a16:creationId xmlns:a16="http://schemas.microsoft.com/office/drawing/2014/main" id="{A4773728-7160-4BDD-9665-B2053D1E063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1" name="TextBox 5560">
          <a:extLst>
            <a:ext uri="{FF2B5EF4-FFF2-40B4-BE49-F238E27FC236}">
              <a16:creationId xmlns:a16="http://schemas.microsoft.com/office/drawing/2014/main" id="{C7A5451E-47C6-43D2-8C9B-D6B170423C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62" name="TextBox 5561">
          <a:extLst>
            <a:ext uri="{FF2B5EF4-FFF2-40B4-BE49-F238E27FC236}">
              <a16:creationId xmlns:a16="http://schemas.microsoft.com/office/drawing/2014/main" id="{7BCD6636-66E0-4BD2-9CED-F47AB1208C3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3" name="TextBox 5562">
          <a:extLst>
            <a:ext uri="{FF2B5EF4-FFF2-40B4-BE49-F238E27FC236}">
              <a16:creationId xmlns:a16="http://schemas.microsoft.com/office/drawing/2014/main" id="{3C0B1C01-34B2-4AE8-AB6E-2A68EB4D4D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64" name="TextBox 5563">
          <a:extLst>
            <a:ext uri="{FF2B5EF4-FFF2-40B4-BE49-F238E27FC236}">
              <a16:creationId xmlns:a16="http://schemas.microsoft.com/office/drawing/2014/main" id="{103AD379-318F-4F92-929A-4594873EF71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5" name="TextBox 5564">
          <a:extLst>
            <a:ext uri="{FF2B5EF4-FFF2-40B4-BE49-F238E27FC236}">
              <a16:creationId xmlns:a16="http://schemas.microsoft.com/office/drawing/2014/main" id="{C39A0CF2-7768-414B-A585-DAD8CD8D24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66" name="TextBox 5565">
          <a:extLst>
            <a:ext uri="{FF2B5EF4-FFF2-40B4-BE49-F238E27FC236}">
              <a16:creationId xmlns:a16="http://schemas.microsoft.com/office/drawing/2014/main" id="{C6510C6D-8AC8-41EF-9982-D0EB56412F0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7" name="TextBox 5566">
          <a:extLst>
            <a:ext uri="{FF2B5EF4-FFF2-40B4-BE49-F238E27FC236}">
              <a16:creationId xmlns:a16="http://schemas.microsoft.com/office/drawing/2014/main" id="{6992C7D4-8578-46A7-A1DF-D1B9085F4D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8" name="TextBox 251">
          <a:extLst>
            <a:ext uri="{FF2B5EF4-FFF2-40B4-BE49-F238E27FC236}">
              <a16:creationId xmlns:a16="http://schemas.microsoft.com/office/drawing/2014/main" id="{40D0525E-B0AD-4D59-A226-EB91F7DDDC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69" name="TextBox 502">
          <a:extLst>
            <a:ext uri="{FF2B5EF4-FFF2-40B4-BE49-F238E27FC236}">
              <a16:creationId xmlns:a16="http://schemas.microsoft.com/office/drawing/2014/main" id="{459D8CBA-A990-45E6-8E60-67C67F7FC6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0" name="TextBox 505">
          <a:extLst>
            <a:ext uri="{FF2B5EF4-FFF2-40B4-BE49-F238E27FC236}">
              <a16:creationId xmlns:a16="http://schemas.microsoft.com/office/drawing/2014/main" id="{280C0DEC-8F41-4F1E-B268-79EDA8FF0C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1" name="TextBox 507">
          <a:extLst>
            <a:ext uri="{FF2B5EF4-FFF2-40B4-BE49-F238E27FC236}">
              <a16:creationId xmlns:a16="http://schemas.microsoft.com/office/drawing/2014/main" id="{B8C64947-0E0C-490B-862E-A84AA7598E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2" name="TextBox 509">
          <a:extLst>
            <a:ext uri="{FF2B5EF4-FFF2-40B4-BE49-F238E27FC236}">
              <a16:creationId xmlns:a16="http://schemas.microsoft.com/office/drawing/2014/main" id="{A483C089-A74D-4DA2-9ED8-B7B96E368C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3" name="TextBox 511">
          <a:extLst>
            <a:ext uri="{FF2B5EF4-FFF2-40B4-BE49-F238E27FC236}">
              <a16:creationId xmlns:a16="http://schemas.microsoft.com/office/drawing/2014/main" id="{6FAF8A50-FFDB-4E4C-8F9A-D30913E85A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4" name="TextBox 513">
          <a:extLst>
            <a:ext uri="{FF2B5EF4-FFF2-40B4-BE49-F238E27FC236}">
              <a16:creationId xmlns:a16="http://schemas.microsoft.com/office/drawing/2014/main" id="{1624E826-A267-4C53-A2B0-CBA48C5AD7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5" name="TextBox 515">
          <a:extLst>
            <a:ext uri="{FF2B5EF4-FFF2-40B4-BE49-F238E27FC236}">
              <a16:creationId xmlns:a16="http://schemas.microsoft.com/office/drawing/2014/main" id="{5AE8DCC7-D2BB-4F7D-9CE6-C4EB4920E37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6" name="TextBox 517">
          <a:extLst>
            <a:ext uri="{FF2B5EF4-FFF2-40B4-BE49-F238E27FC236}">
              <a16:creationId xmlns:a16="http://schemas.microsoft.com/office/drawing/2014/main" id="{1A4F3398-8268-4C19-A12B-6B4B313707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7" name="TextBox 519">
          <a:extLst>
            <a:ext uri="{FF2B5EF4-FFF2-40B4-BE49-F238E27FC236}">
              <a16:creationId xmlns:a16="http://schemas.microsoft.com/office/drawing/2014/main" id="{7F8421FF-9372-4CEB-B795-E6694FFF63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78" name="TextBox 521">
          <a:extLst>
            <a:ext uri="{FF2B5EF4-FFF2-40B4-BE49-F238E27FC236}">
              <a16:creationId xmlns:a16="http://schemas.microsoft.com/office/drawing/2014/main" id="{F2FE59D4-0B6B-4A39-B7B0-49904C90484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79" name="TextBox 523">
          <a:extLst>
            <a:ext uri="{FF2B5EF4-FFF2-40B4-BE49-F238E27FC236}">
              <a16:creationId xmlns:a16="http://schemas.microsoft.com/office/drawing/2014/main" id="{13D6C63E-9290-4562-8C52-8C36909B358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80" name="TextBox 525">
          <a:extLst>
            <a:ext uri="{FF2B5EF4-FFF2-40B4-BE49-F238E27FC236}">
              <a16:creationId xmlns:a16="http://schemas.microsoft.com/office/drawing/2014/main" id="{60C60B6F-E846-4A63-A9AC-AF07392DA4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581" name="TextBox 527">
          <a:extLst>
            <a:ext uri="{FF2B5EF4-FFF2-40B4-BE49-F238E27FC236}">
              <a16:creationId xmlns:a16="http://schemas.microsoft.com/office/drawing/2014/main" id="{0E4132CD-5A2C-400A-8ECC-49572C7F03D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82" name="TextBox 529">
          <a:extLst>
            <a:ext uri="{FF2B5EF4-FFF2-40B4-BE49-F238E27FC236}">
              <a16:creationId xmlns:a16="http://schemas.microsoft.com/office/drawing/2014/main" id="{CFCD7D82-4B48-46DE-8B2C-9E0F655BF4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583" name="TextBox 531">
          <a:extLst>
            <a:ext uri="{FF2B5EF4-FFF2-40B4-BE49-F238E27FC236}">
              <a16:creationId xmlns:a16="http://schemas.microsoft.com/office/drawing/2014/main" id="{D803CFFE-3AEF-42AA-94C9-4CEF7ACA5BB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584" name="TextBox 532">
          <a:extLst>
            <a:ext uri="{FF2B5EF4-FFF2-40B4-BE49-F238E27FC236}">
              <a16:creationId xmlns:a16="http://schemas.microsoft.com/office/drawing/2014/main" id="{5C547993-B292-4B7E-8595-4948B4CBD8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85" name="TextBox 5584">
          <a:extLst>
            <a:ext uri="{FF2B5EF4-FFF2-40B4-BE49-F238E27FC236}">
              <a16:creationId xmlns:a16="http://schemas.microsoft.com/office/drawing/2014/main" id="{3CC84D61-BB40-43EB-BC60-013F5FC422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86" name="TextBox 5585">
          <a:extLst>
            <a:ext uri="{FF2B5EF4-FFF2-40B4-BE49-F238E27FC236}">
              <a16:creationId xmlns:a16="http://schemas.microsoft.com/office/drawing/2014/main" id="{AA386ED6-8341-4969-93E2-346C19DE7B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87" name="TextBox 5586">
          <a:extLst>
            <a:ext uri="{FF2B5EF4-FFF2-40B4-BE49-F238E27FC236}">
              <a16:creationId xmlns:a16="http://schemas.microsoft.com/office/drawing/2014/main" id="{472EA077-705B-4CA9-AA03-9E48B2AFAE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88" name="TextBox 5587">
          <a:extLst>
            <a:ext uri="{FF2B5EF4-FFF2-40B4-BE49-F238E27FC236}">
              <a16:creationId xmlns:a16="http://schemas.microsoft.com/office/drawing/2014/main" id="{6E085B59-66FA-4573-9A84-C7F98DE185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89" name="TextBox 5588">
          <a:extLst>
            <a:ext uri="{FF2B5EF4-FFF2-40B4-BE49-F238E27FC236}">
              <a16:creationId xmlns:a16="http://schemas.microsoft.com/office/drawing/2014/main" id="{77C046BF-85DB-413E-8246-18CD39D2F6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0" name="TextBox 5589">
          <a:extLst>
            <a:ext uri="{FF2B5EF4-FFF2-40B4-BE49-F238E27FC236}">
              <a16:creationId xmlns:a16="http://schemas.microsoft.com/office/drawing/2014/main" id="{744455F8-B1E0-4B88-A206-69A6EB6C0BA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1" name="TextBox 5590">
          <a:extLst>
            <a:ext uri="{FF2B5EF4-FFF2-40B4-BE49-F238E27FC236}">
              <a16:creationId xmlns:a16="http://schemas.microsoft.com/office/drawing/2014/main" id="{6FF3F8D1-8130-4E57-ACC0-5CB0A072A1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2" name="TextBox 5591">
          <a:extLst>
            <a:ext uri="{FF2B5EF4-FFF2-40B4-BE49-F238E27FC236}">
              <a16:creationId xmlns:a16="http://schemas.microsoft.com/office/drawing/2014/main" id="{F5BD33DE-4ED4-40C7-8288-9F523DED29A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3" name="TextBox 5592">
          <a:extLst>
            <a:ext uri="{FF2B5EF4-FFF2-40B4-BE49-F238E27FC236}">
              <a16:creationId xmlns:a16="http://schemas.microsoft.com/office/drawing/2014/main" id="{32DE5275-539D-463C-A415-78CE105ED3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4" name="TextBox 5593">
          <a:extLst>
            <a:ext uri="{FF2B5EF4-FFF2-40B4-BE49-F238E27FC236}">
              <a16:creationId xmlns:a16="http://schemas.microsoft.com/office/drawing/2014/main" id="{87FE340F-A0C6-43FC-92DE-FD7A66A3E3A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5" name="TextBox 5594">
          <a:extLst>
            <a:ext uri="{FF2B5EF4-FFF2-40B4-BE49-F238E27FC236}">
              <a16:creationId xmlns:a16="http://schemas.microsoft.com/office/drawing/2014/main" id="{8241F11E-C59E-4450-84DD-468AB7759F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6" name="TextBox 5595">
          <a:extLst>
            <a:ext uri="{FF2B5EF4-FFF2-40B4-BE49-F238E27FC236}">
              <a16:creationId xmlns:a16="http://schemas.microsoft.com/office/drawing/2014/main" id="{05FAF3BE-13FB-4236-9436-B7A4DF7F6F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7" name="TextBox 5596">
          <a:extLst>
            <a:ext uri="{FF2B5EF4-FFF2-40B4-BE49-F238E27FC236}">
              <a16:creationId xmlns:a16="http://schemas.microsoft.com/office/drawing/2014/main" id="{D5C98F76-DB4A-4179-9D6F-5AEBE5521D8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8" name="TextBox 5597">
          <a:extLst>
            <a:ext uri="{FF2B5EF4-FFF2-40B4-BE49-F238E27FC236}">
              <a16:creationId xmlns:a16="http://schemas.microsoft.com/office/drawing/2014/main" id="{4572C985-67D3-4A4F-88BE-5CB705FF0A6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599" name="TextBox 5598">
          <a:extLst>
            <a:ext uri="{FF2B5EF4-FFF2-40B4-BE49-F238E27FC236}">
              <a16:creationId xmlns:a16="http://schemas.microsoft.com/office/drawing/2014/main" id="{B62D8AAC-D16B-49CD-A947-36AACDEB14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0" name="TextBox 5599">
          <a:extLst>
            <a:ext uri="{FF2B5EF4-FFF2-40B4-BE49-F238E27FC236}">
              <a16:creationId xmlns:a16="http://schemas.microsoft.com/office/drawing/2014/main" id="{990427C1-73CE-4C87-B287-930B0908444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1" name="TextBox 5600">
          <a:extLst>
            <a:ext uri="{FF2B5EF4-FFF2-40B4-BE49-F238E27FC236}">
              <a16:creationId xmlns:a16="http://schemas.microsoft.com/office/drawing/2014/main" id="{A13E0641-5E3B-441E-AEBE-0219A2ED40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2" name="TextBox 5601">
          <a:extLst>
            <a:ext uri="{FF2B5EF4-FFF2-40B4-BE49-F238E27FC236}">
              <a16:creationId xmlns:a16="http://schemas.microsoft.com/office/drawing/2014/main" id="{09725882-D853-40C3-B763-462DF972273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3" name="TextBox 5602">
          <a:extLst>
            <a:ext uri="{FF2B5EF4-FFF2-40B4-BE49-F238E27FC236}">
              <a16:creationId xmlns:a16="http://schemas.microsoft.com/office/drawing/2014/main" id="{BB50CABC-CCA3-4AC0-8C20-7CCAC78E338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4" name="TextBox 5603">
          <a:extLst>
            <a:ext uri="{FF2B5EF4-FFF2-40B4-BE49-F238E27FC236}">
              <a16:creationId xmlns:a16="http://schemas.microsoft.com/office/drawing/2014/main" id="{8095EE84-99C2-40CD-A924-F41EFDB612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5" name="TextBox 5604">
          <a:extLst>
            <a:ext uri="{FF2B5EF4-FFF2-40B4-BE49-F238E27FC236}">
              <a16:creationId xmlns:a16="http://schemas.microsoft.com/office/drawing/2014/main" id="{E8017520-EB64-4905-9CA4-E957B7B30F1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6" name="TextBox 5605">
          <a:extLst>
            <a:ext uri="{FF2B5EF4-FFF2-40B4-BE49-F238E27FC236}">
              <a16:creationId xmlns:a16="http://schemas.microsoft.com/office/drawing/2014/main" id="{87FC7E23-6837-4439-AA93-8F1C9C4D0E3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7" name="TextBox 5606">
          <a:extLst>
            <a:ext uri="{FF2B5EF4-FFF2-40B4-BE49-F238E27FC236}">
              <a16:creationId xmlns:a16="http://schemas.microsoft.com/office/drawing/2014/main" id="{1F7F3373-A9EF-46C8-9A96-0A5ACEFCF0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8" name="TextBox 5607">
          <a:extLst>
            <a:ext uri="{FF2B5EF4-FFF2-40B4-BE49-F238E27FC236}">
              <a16:creationId xmlns:a16="http://schemas.microsoft.com/office/drawing/2014/main" id="{EA018EC6-B660-4A58-AAC1-CF0634BEA5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09" name="TextBox 5608">
          <a:extLst>
            <a:ext uri="{FF2B5EF4-FFF2-40B4-BE49-F238E27FC236}">
              <a16:creationId xmlns:a16="http://schemas.microsoft.com/office/drawing/2014/main" id="{04B7C744-1394-41E7-B75A-BC2AF71E86F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0" name="TextBox 5609">
          <a:extLst>
            <a:ext uri="{FF2B5EF4-FFF2-40B4-BE49-F238E27FC236}">
              <a16:creationId xmlns:a16="http://schemas.microsoft.com/office/drawing/2014/main" id="{D9997F4B-69DA-4517-9894-908B56E85A1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1" name="TextBox 5610">
          <a:extLst>
            <a:ext uri="{FF2B5EF4-FFF2-40B4-BE49-F238E27FC236}">
              <a16:creationId xmlns:a16="http://schemas.microsoft.com/office/drawing/2014/main" id="{CDA12B36-EACA-402D-BEE9-07A351896B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2" name="TextBox 5611">
          <a:extLst>
            <a:ext uri="{FF2B5EF4-FFF2-40B4-BE49-F238E27FC236}">
              <a16:creationId xmlns:a16="http://schemas.microsoft.com/office/drawing/2014/main" id="{A9F5AF1E-F1E7-409C-9189-1800E94370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3" name="TextBox 5612">
          <a:extLst>
            <a:ext uri="{FF2B5EF4-FFF2-40B4-BE49-F238E27FC236}">
              <a16:creationId xmlns:a16="http://schemas.microsoft.com/office/drawing/2014/main" id="{4244B6F3-014A-456A-8EBA-8A5B11E28DC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4" name="TextBox 5613">
          <a:extLst>
            <a:ext uri="{FF2B5EF4-FFF2-40B4-BE49-F238E27FC236}">
              <a16:creationId xmlns:a16="http://schemas.microsoft.com/office/drawing/2014/main" id="{163601B6-86CA-4B08-A666-8D19AB8333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15" name="TextBox 5614">
          <a:extLst>
            <a:ext uri="{FF2B5EF4-FFF2-40B4-BE49-F238E27FC236}">
              <a16:creationId xmlns:a16="http://schemas.microsoft.com/office/drawing/2014/main" id="{8839640E-F9C2-47BB-B254-C23675D28D8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16" name="TextBox 5615">
          <a:extLst>
            <a:ext uri="{FF2B5EF4-FFF2-40B4-BE49-F238E27FC236}">
              <a16:creationId xmlns:a16="http://schemas.microsoft.com/office/drawing/2014/main" id="{E0A84197-6337-4C88-8CE7-D5804DDB841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7" name="TextBox 5616">
          <a:extLst>
            <a:ext uri="{FF2B5EF4-FFF2-40B4-BE49-F238E27FC236}">
              <a16:creationId xmlns:a16="http://schemas.microsoft.com/office/drawing/2014/main" id="{E2168CD1-46C8-45E5-B1C4-3355DA52111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8" name="TextBox 5617">
          <a:extLst>
            <a:ext uri="{FF2B5EF4-FFF2-40B4-BE49-F238E27FC236}">
              <a16:creationId xmlns:a16="http://schemas.microsoft.com/office/drawing/2014/main" id="{787EF7D8-6598-4642-B262-E9DB3349E0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19" name="TextBox 5618">
          <a:extLst>
            <a:ext uri="{FF2B5EF4-FFF2-40B4-BE49-F238E27FC236}">
              <a16:creationId xmlns:a16="http://schemas.microsoft.com/office/drawing/2014/main" id="{4E667ADE-087C-4739-90B1-ADDD22156A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0" name="TextBox 5619">
          <a:extLst>
            <a:ext uri="{FF2B5EF4-FFF2-40B4-BE49-F238E27FC236}">
              <a16:creationId xmlns:a16="http://schemas.microsoft.com/office/drawing/2014/main" id="{D3D69250-5C63-4A20-B8A5-779BA91F513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1" name="TextBox 5620">
          <a:extLst>
            <a:ext uri="{FF2B5EF4-FFF2-40B4-BE49-F238E27FC236}">
              <a16:creationId xmlns:a16="http://schemas.microsoft.com/office/drawing/2014/main" id="{3254C4C0-1C48-4352-B624-6612EE3EF60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2" name="TextBox 5621">
          <a:extLst>
            <a:ext uri="{FF2B5EF4-FFF2-40B4-BE49-F238E27FC236}">
              <a16:creationId xmlns:a16="http://schemas.microsoft.com/office/drawing/2014/main" id="{88D9F36A-9249-4FC3-8D62-112E5832D28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3" name="TextBox 5622">
          <a:extLst>
            <a:ext uri="{FF2B5EF4-FFF2-40B4-BE49-F238E27FC236}">
              <a16:creationId xmlns:a16="http://schemas.microsoft.com/office/drawing/2014/main" id="{09E44C3F-02BE-4CD9-88FC-2B44FA6F8CE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24" name="TextBox 5623">
          <a:extLst>
            <a:ext uri="{FF2B5EF4-FFF2-40B4-BE49-F238E27FC236}">
              <a16:creationId xmlns:a16="http://schemas.microsoft.com/office/drawing/2014/main" id="{78B573A7-1B1F-4BCF-A2BD-618B118FD8C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5" name="TextBox 250">
          <a:extLst>
            <a:ext uri="{FF2B5EF4-FFF2-40B4-BE49-F238E27FC236}">
              <a16:creationId xmlns:a16="http://schemas.microsoft.com/office/drawing/2014/main" id="{3EB30E89-8515-4EEA-AAC1-F3382D6EBA6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6" name="TextBox 251">
          <a:extLst>
            <a:ext uri="{FF2B5EF4-FFF2-40B4-BE49-F238E27FC236}">
              <a16:creationId xmlns:a16="http://schemas.microsoft.com/office/drawing/2014/main" id="{D071F23B-0767-40A8-9FA0-FC9B9B34B37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7" name="TextBox 501">
          <a:extLst>
            <a:ext uri="{FF2B5EF4-FFF2-40B4-BE49-F238E27FC236}">
              <a16:creationId xmlns:a16="http://schemas.microsoft.com/office/drawing/2014/main" id="{D10C791D-F00C-414F-9A5E-BFC986241AE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8" name="TextBox 502">
          <a:extLst>
            <a:ext uri="{FF2B5EF4-FFF2-40B4-BE49-F238E27FC236}">
              <a16:creationId xmlns:a16="http://schemas.microsoft.com/office/drawing/2014/main" id="{BB6A674F-266A-4AD4-9B37-C913C109C3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29" name="TextBox 504">
          <a:extLst>
            <a:ext uri="{FF2B5EF4-FFF2-40B4-BE49-F238E27FC236}">
              <a16:creationId xmlns:a16="http://schemas.microsoft.com/office/drawing/2014/main" id="{F6DBCEFC-CE7E-40B0-AD9D-95906FA7C18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0" name="TextBox 505">
          <a:extLst>
            <a:ext uri="{FF2B5EF4-FFF2-40B4-BE49-F238E27FC236}">
              <a16:creationId xmlns:a16="http://schemas.microsoft.com/office/drawing/2014/main" id="{607E66C2-CF72-4C86-B6AC-8F2D2C2E7F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1" name="TextBox 506">
          <a:extLst>
            <a:ext uri="{FF2B5EF4-FFF2-40B4-BE49-F238E27FC236}">
              <a16:creationId xmlns:a16="http://schemas.microsoft.com/office/drawing/2014/main" id="{C92878B3-44F2-47DB-AD98-C9DFEEBF4E6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2" name="TextBox 507">
          <a:extLst>
            <a:ext uri="{FF2B5EF4-FFF2-40B4-BE49-F238E27FC236}">
              <a16:creationId xmlns:a16="http://schemas.microsoft.com/office/drawing/2014/main" id="{92E7F533-B8D0-49EB-BD8A-192313A6C61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3" name="TextBox 508">
          <a:extLst>
            <a:ext uri="{FF2B5EF4-FFF2-40B4-BE49-F238E27FC236}">
              <a16:creationId xmlns:a16="http://schemas.microsoft.com/office/drawing/2014/main" id="{9A1F840D-F8C0-45A0-803A-825C2458649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4" name="TextBox 509">
          <a:extLst>
            <a:ext uri="{FF2B5EF4-FFF2-40B4-BE49-F238E27FC236}">
              <a16:creationId xmlns:a16="http://schemas.microsoft.com/office/drawing/2014/main" id="{09893054-A3F2-4E62-B862-EA82A5B7CC4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5" name="TextBox 510">
          <a:extLst>
            <a:ext uri="{FF2B5EF4-FFF2-40B4-BE49-F238E27FC236}">
              <a16:creationId xmlns:a16="http://schemas.microsoft.com/office/drawing/2014/main" id="{32492A87-3FC3-4A0F-BEA6-8BBC77C8BCB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6" name="TextBox 511">
          <a:extLst>
            <a:ext uri="{FF2B5EF4-FFF2-40B4-BE49-F238E27FC236}">
              <a16:creationId xmlns:a16="http://schemas.microsoft.com/office/drawing/2014/main" id="{329F5709-9616-40DF-A624-E1E48300F6F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7" name="TextBox 512">
          <a:extLst>
            <a:ext uri="{FF2B5EF4-FFF2-40B4-BE49-F238E27FC236}">
              <a16:creationId xmlns:a16="http://schemas.microsoft.com/office/drawing/2014/main" id="{1F2E05FD-22BB-42F7-A724-5B3D6F5835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8" name="TextBox 513">
          <a:extLst>
            <a:ext uri="{FF2B5EF4-FFF2-40B4-BE49-F238E27FC236}">
              <a16:creationId xmlns:a16="http://schemas.microsoft.com/office/drawing/2014/main" id="{872BB081-A9EE-4E87-840D-D7295E2C2F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39" name="TextBox 514">
          <a:extLst>
            <a:ext uri="{FF2B5EF4-FFF2-40B4-BE49-F238E27FC236}">
              <a16:creationId xmlns:a16="http://schemas.microsoft.com/office/drawing/2014/main" id="{1C0673B0-7826-4CD9-9962-64A5780588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0" name="TextBox 515">
          <a:extLst>
            <a:ext uri="{FF2B5EF4-FFF2-40B4-BE49-F238E27FC236}">
              <a16:creationId xmlns:a16="http://schemas.microsoft.com/office/drawing/2014/main" id="{2ED702DE-ED47-45B6-BABA-E79D9C4B2B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1" name="TextBox 516">
          <a:extLst>
            <a:ext uri="{FF2B5EF4-FFF2-40B4-BE49-F238E27FC236}">
              <a16:creationId xmlns:a16="http://schemas.microsoft.com/office/drawing/2014/main" id="{BBD45A34-3922-475A-8DB7-12E84F1165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2" name="TextBox 517">
          <a:extLst>
            <a:ext uri="{FF2B5EF4-FFF2-40B4-BE49-F238E27FC236}">
              <a16:creationId xmlns:a16="http://schemas.microsoft.com/office/drawing/2014/main" id="{3876629B-5B3C-441D-B8D1-3CDA95CD64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3" name="TextBox 518">
          <a:extLst>
            <a:ext uri="{FF2B5EF4-FFF2-40B4-BE49-F238E27FC236}">
              <a16:creationId xmlns:a16="http://schemas.microsoft.com/office/drawing/2014/main" id="{9B181BC5-3757-4BB0-9DA1-7F855EAEF1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4" name="TextBox 519">
          <a:extLst>
            <a:ext uri="{FF2B5EF4-FFF2-40B4-BE49-F238E27FC236}">
              <a16:creationId xmlns:a16="http://schemas.microsoft.com/office/drawing/2014/main" id="{2418B220-5576-4DC5-8732-D7680877EF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5" name="TextBox 520">
          <a:extLst>
            <a:ext uri="{FF2B5EF4-FFF2-40B4-BE49-F238E27FC236}">
              <a16:creationId xmlns:a16="http://schemas.microsoft.com/office/drawing/2014/main" id="{3E35C302-D50E-41D0-9BB9-B60BD7BCA7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6" name="TextBox 521">
          <a:extLst>
            <a:ext uri="{FF2B5EF4-FFF2-40B4-BE49-F238E27FC236}">
              <a16:creationId xmlns:a16="http://schemas.microsoft.com/office/drawing/2014/main" id="{C9454BB7-6A91-4CDE-9D82-B1D6CC47BC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7" name="TextBox 522">
          <a:extLst>
            <a:ext uri="{FF2B5EF4-FFF2-40B4-BE49-F238E27FC236}">
              <a16:creationId xmlns:a16="http://schemas.microsoft.com/office/drawing/2014/main" id="{07EFB181-45C8-48B6-BA4C-B84B3096667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8" name="TextBox 523">
          <a:extLst>
            <a:ext uri="{FF2B5EF4-FFF2-40B4-BE49-F238E27FC236}">
              <a16:creationId xmlns:a16="http://schemas.microsoft.com/office/drawing/2014/main" id="{1A0F108A-9113-445C-B89E-2774832942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49" name="TextBox 524">
          <a:extLst>
            <a:ext uri="{FF2B5EF4-FFF2-40B4-BE49-F238E27FC236}">
              <a16:creationId xmlns:a16="http://schemas.microsoft.com/office/drawing/2014/main" id="{5A27AE9A-F04E-4CA0-8203-7186110E8FA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0" name="TextBox 525">
          <a:extLst>
            <a:ext uri="{FF2B5EF4-FFF2-40B4-BE49-F238E27FC236}">
              <a16:creationId xmlns:a16="http://schemas.microsoft.com/office/drawing/2014/main" id="{BFB99969-65D3-4DA5-AB45-8FD57C2609B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1" name="TextBox 526">
          <a:extLst>
            <a:ext uri="{FF2B5EF4-FFF2-40B4-BE49-F238E27FC236}">
              <a16:creationId xmlns:a16="http://schemas.microsoft.com/office/drawing/2014/main" id="{4D1600A7-4EA8-440F-B5A3-AB685E2953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2" name="TextBox 527">
          <a:extLst>
            <a:ext uri="{FF2B5EF4-FFF2-40B4-BE49-F238E27FC236}">
              <a16:creationId xmlns:a16="http://schemas.microsoft.com/office/drawing/2014/main" id="{4D608E70-37B5-43E0-B509-19F3791B3DC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3" name="TextBox 528">
          <a:extLst>
            <a:ext uri="{FF2B5EF4-FFF2-40B4-BE49-F238E27FC236}">
              <a16:creationId xmlns:a16="http://schemas.microsoft.com/office/drawing/2014/main" id="{FA8546DB-6985-4839-BE73-F1BC255170B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4" name="TextBox 529">
          <a:extLst>
            <a:ext uri="{FF2B5EF4-FFF2-40B4-BE49-F238E27FC236}">
              <a16:creationId xmlns:a16="http://schemas.microsoft.com/office/drawing/2014/main" id="{BE5A9EB2-65D9-483C-BC71-D9F96B49F6D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55" name="TextBox 530">
          <a:extLst>
            <a:ext uri="{FF2B5EF4-FFF2-40B4-BE49-F238E27FC236}">
              <a16:creationId xmlns:a16="http://schemas.microsoft.com/office/drawing/2014/main" id="{AAA0435B-4EC3-48E5-A31D-BC9DA7E6F33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56" name="TextBox 531">
          <a:extLst>
            <a:ext uri="{FF2B5EF4-FFF2-40B4-BE49-F238E27FC236}">
              <a16:creationId xmlns:a16="http://schemas.microsoft.com/office/drawing/2014/main" id="{D524D269-7BE1-47D2-9923-A487C12E935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7" name="TextBox 532">
          <a:extLst>
            <a:ext uri="{FF2B5EF4-FFF2-40B4-BE49-F238E27FC236}">
              <a16:creationId xmlns:a16="http://schemas.microsoft.com/office/drawing/2014/main" id="{E8EEF710-20C4-48DB-A6B2-3726E453AD0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8" name="TextBox 284">
          <a:extLst>
            <a:ext uri="{FF2B5EF4-FFF2-40B4-BE49-F238E27FC236}">
              <a16:creationId xmlns:a16="http://schemas.microsoft.com/office/drawing/2014/main" id="{9D0E06A6-E2BA-468F-8220-C3CFEB595D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59" name="TextBox 285">
          <a:extLst>
            <a:ext uri="{FF2B5EF4-FFF2-40B4-BE49-F238E27FC236}">
              <a16:creationId xmlns:a16="http://schemas.microsoft.com/office/drawing/2014/main" id="{F37667EA-F1B2-457D-ABDB-A1E274027CF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0" name="TextBox 286">
          <a:extLst>
            <a:ext uri="{FF2B5EF4-FFF2-40B4-BE49-F238E27FC236}">
              <a16:creationId xmlns:a16="http://schemas.microsoft.com/office/drawing/2014/main" id="{8D59AE70-A656-456B-BAAA-1BEE0A28C5B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1" name="TextBox 287">
          <a:extLst>
            <a:ext uri="{FF2B5EF4-FFF2-40B4-BE49-F238E27FC236}">
              <a16:creationId xmlns:a16="http://schemas.microsoft.com/office/drawing/2014/main" id="{852EC1DD-A86C-41CF-82EE-1F5C0614A0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2" name="TextBox 288">
          <a:extLst>
            <a:ext uri="{FF2B5EF4-FFF2-40B4-BE49-F238E27FC236}">
              <a16:creationId xmlns:a16="http://schemas.microsoft.com/office/drawing/2014/main" id="{12C8B862-92B9-4453-A602-7522CA0993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3" name="TextBox 289">
          <a:extLst>
            <a:ext uri="{FF2B5EF4-FFF2-40B4-BE49-F238E27FC236}">
              <a16:creationId xmlns:a16="http://schemas.microsoft.com/office/drawing/2014/main" id="{6E249866-306C-4305-98F8-8B1AF94C6E9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64" name="TextBox 290">
          <a:extLst>
            <a:ext uri="{FF2B5EF4-FFF2-40B4-BE49-F238E27FC236}">
              <a16:creationId xmlns:a16="http://schemas.microsoft.com/office/drawing/2014/main" id="{0891945A-E69F-4CD7-B865-7D7BEB356C90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5" name="TextBox 5664">
          <a:extLst>
            <a:ext uri="{FF2B5EF4-FFF2-40B4-BE49-F238E27FC236}">
              <a16:creationId xmlns:a16="http://schemas.microsoft.com/office/drawing/2014/main" id="{C95B7855-CCBD-43C4-AD8F-22795958DE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6" name="TextBox 5665">
          <a:extLst>
            <a:ext uri="{FF2B5EF4-FFF2-40B4-BE49-F238E27FC236}">
              <a16:creationId xmlns:a16="http://schemas.microsoft.com/office/drawing/2014/main" id="{42A878D4-D4E9-4604-84F8-E60018ED75B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7" name="TextBox 250">
          <a:extLst>
            <a:ext uri="{FF2B5EF4-FFF2-40B4-BE49-F238E27FC236}">
              <a16:creationId xmlns:a16="http://schemas.microsoft.com/office/drawing/2014/main" id="{39453781-28A2-4E7D-8953-40112C6C756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8" name="TextBox 501">
          <a:extLst>
            <a:ext uri="{FF2B5EF4-FFF2-40B4-BE49-F238E27FC236}">
              <a16:creationId xmlns:a16="http://schemas.microsoft.com/office/drawing/2014/main" id="{CBED4712-EB37-4394-86FE-CA7358F86D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69" name="TextBox 5668">
          <a:extLst>
            <a:ext uri="{FF2B5EF4-FFF2-40B4-BE49-F238E27FC236}">
              <a16:creationId xmlns:a16="http://schemas.microsoft.com/office/drawing/2014/main" id="{79E83179-861D-4A46-B381-CF01DCDF0E4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0" name="TextBox 5669">
          <a:extLst>
            <a:ext uri="{FF2B5EF4-FFF2-40B4-BE49-F238E27FC236}">
              <a16:creationId xmlns:a16="http://schemas.microsoft.com/office/drawing/2014/main" id="{843A521C-2C3A-4AA6-B18C-DFED509EDF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1" name="TextBox 5670">
          <a:extLst>
            <a:ext uri="{FF2B5EF4-FFF2-40B4-BE49-F238E27FC236}">
              <a16:creationId xmlns:a16="http://schemas.microsoft.com/office/drawing/2014/main" id="{DF7897A8-5FDA-4840-BF14-7862EB0B628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2" name="TextBox 5671">
          <a:extLst>
            <a:ext uri="{FF2B5EF4-FFF2-40B4-BE49-F238E27FC236}">
              <a16:creationId xmlns:a16="http://schemas.microsoft.com/office/drawing/2014/main" id="{946A1D7D-6348-41F1-A58C-FE027B8B467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3" name="TextBox 5672">
          <a:extLst>
            <a:ext uri="{FF2B5EF4-FFF2-40B4-BE49-F238E27FC236}">
              <a16:creationId xmlns:a16="http://schemas.microsoft.com/office/drawing/2014/main" id="{D366F0CE-FAAE-424E-9739-2BC8751D71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4" name="TextBox 5673">
          <a:extLst>
            <a:ext uri="{FF2B5EF4-FFF2-40B4-BE49-F238E27FC236}">
              <a16:creationId xmlns:a16="http://schemas.microsoft.com/office/drawing/2014/main" id="{DC9D7BD8-CD03-4FD2-A4C0-F303670082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5" name="TextBox 5674">
          <a:extLst>
            <a:ext uri="{FF2B5EF4-FFF2-40B4-BE49-F238E27FC236}">
              <a16:creationId xmlns:a16="http://schemas.microsoft.com/office/drawing/2014/main" id="{B1E79844-C521-4D9A-8DB4-438ACA9460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6" name="TextBox 5675">
          <a:extLst>
            <a:ext uri="{FF2B5EF4-FFF2-40B4-BE49-F238E27FC236}">
              <a16:creationId xmlns:a16="http://schemas.microsoft.com/office/drawing/2014/main" id="{6147386E-3D69-4DD0-A8CF-AEDD2CF9E2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7" name="TextBox 5676">
          <a:extLst>
            <a:ext uri="{FF2B5EF4-FFF2-40B4-BE49-F238E27FC236}">
              <a16:creationId xmlns:a16="http://schemas.microsoft.com/office/drawing/2014/main" id="{7F51F32D-FFA3-47FD-86DD-3F2712CF7F9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8" name="TextBox 5677">
          <a:extLst>
            <a:ext uri="{FF2B5EF4-FFF2-40B4-BE49-F238E27FC236}">
              <a16:creationId xmlns:a16="http://schemas.microsoft.com/office/drawing/2014/main" id="{749D621C-8819-4BB0-8816-D92ED018F6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79" name="TextBox 5678">
          <a:extLst>
            <a:ext uri="{FF2B5EF4-FFF2-40B4-BE49-F238E27FC236}">
              <a16:creationId xmlns:a16="http://schemas.microsoft.com/office/drawing/2014/main" id="{B2C53AA1-B84F-4E33-8EDE-8914A4362D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0" name="TextBox 5679">
          <a:extLst>
            <a:ext uri="{FF2B5EF4-FFF2-40B4-BE49-F238E27FC236}">
              <a16:creationId xmlns:a16="http://schemas.microsoft.com/office/drawing/2014/main" id="{FDBC9F09-16AE-48A1-925D-C655607A19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1" name="TextBox 5680">
          <a:extLst>
            <a:ext uri="{FF2B5EF4-FFF2-40B4-BE49-F238E27FC236}">
              <a16:creationId xmlns:a16="http://schemas.microsoft.com/office/drawing/2014/main" id="{7A01AE79-3257-4D25-9EC5-6BA512D691E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2" name="TextBox 5681">
          <a:extLst>
            <a:ext uri="{FF2B5EF4-FFF2-40B4-BE49-F238E27FC236}">
              <a16:creationId xmlns:a16="http://schemas.microsoft.com/office/drawing/2014/main" id="{B1B01B52-D3D7-4E5A-9DE6-6D28778B7D1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3" name="TextBox 5682">
          <a:extLst>
            <a:ext uri="{FF2B5EF4-FFF2-40B4-BE49-F238E27FC236}">
              <a16:creationId xmlns:a16="http://schemas.microsoft.com/office/drawing/2014/main" id="{1BD5014B-E76E-4563-949C-03F3A4602E5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684" name="TextBox 5683">
          <a:extLst>
            <a:ext uri="{FF2B5EF4-FFF2-40B4-BE49-F238E27FC236}">
              <a16:creationId xmlns:a16="http://schemas.microsoft.com/office/drawing/2014/main" id="{CF0F278E-D96D-413D-8D7C-C239337FFC58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5" name="TextBox 5684">
          <a:extLst>
            <a:ext uri="{FF2B5EF4-FFF2-40B4-BE49-F238E27FC236}">
              <a16:creationId xmlns:a16="http://schemas.microsoft.com/office/drawing/2014/main" id="{6581619D-5EF5-43CB-B5FB-FEA9BE629B1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6" name="TextBox 251">
          <a:extLst>
            <a:ext uri="{FF2B5EF4-FFF2-40B4-BE49-F238E27FC236}">
              <a16:creationId xmlns:a16="http://schemas.microsoft.com/office/drawing/2014/main" id="{6018890D-FE1E-4BAE-8356-B45D23521E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7" name="TextBox 502">
          <a:extLst>
            <a:ext uri="{FF2B5EF4-FFF2-40B4-BE49-F238E27FC236}">
              <a16:creationId xmlns:a16="http://schemas.microsoft.com/office/drawing/2014/main" id="{DB43794F-FF45-404B-A8E3-D24086D13C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8" name="TextBox 505">
          <a:extLst>
            <a:ext uri="{FF2B5EF4-FFF2-40B4-BE49-F238E27FC236}">
              <a16:creationId xmlns:a16="http://schemas.microsoft.com/office/drawing/2014/main" id="{7F5CCED6-33FC-4C2C-9A27-DEEF3438B2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89" name="TextBox 507">
          <a:extLst>
            <a:ext uri="{FF2B5EF4-FFF2-40B4-BE49-F238E27FC236}">
              <a16:creationId xmlns:a16="http://schemas.microsoft.com/office/drawing/2014/main" id="{9C8326E2-E71A-485C-B266-05C7339286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0" name="TextBox 509">
          <a:extLst>
            <a:ext uri="{FF2B5EF4-FFF2-40B4-BE49-F238E27FC236}">
              <a16:creationId xmlns:a16="http://schemas.microsoft.com/office/drawing/2014/main" id="{FF6F87EE-14F2-4E31-BA85-1B56C88FDA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1" name="TextBox 511">
          <a:extLst>
            <a:ext uri="{FF2B5EF4-FFF2-40B4-BE49-F238E27FC236}">
              <a16:creationId xmlns:a16="http://schemas.microsoft.com/office/drawing/2014/main" id="{48231631-9BEA-4355-9E60-B0B30E6E3A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2" name="TextBox 513">
          <a:extLst>
            <a:ext uri="{FF2B5EF4-FFF2-40B4-BE49-F238E27FC236}">
              <a16:creationId xmlns:a16="http://schemas.microsoft.com/office/drawing/2014/main" id="{3D21AA81-5051-45D9-9518-DC79436DFFB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3" name="TextBox 515">
          <a:extLst>
            <a:ext uri="{FF2B5EF4-FFF2-40B4-BE49-F238E27FC236}">
              <a16:creationId xmlns:a16="http://schemas.microsoft.com/office/drawing/2014/main" id="{384F97BE-D0D7-4E12-8AE2-EFDED79869E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4" name="TextBox 517">
          <a:extLst>
            <a:ext uri="{FF2B5EF4-FFF2-40B4-BE49-F238E27FC236}">
              <a16:creationId xmlns:a16="http://schemas.microsoft.com/office/drawing/2014/main" id="{4C977B8D-F812-4252-B377-444CBA3B53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5" name="TextBox 519">
          <a:extLst>
            <a:ext uri="{FF2B5EF4-FFF2-40B4-BE49-F238E27FC236}">
              <a16:creationId xmlns:a16="http://schemas.microsoft.com/office/drawing/2014/main" id="{E98EAAB1-04EE-450C-B383-ACD296D8FB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6" name="TextBox 521">
          <a:extLst>
            <a:ext uri="{FF2B5EF4-FFF2-40B4-BE49-F238E27FC236}">
              <a16:creationId xmlns:a16="http://schemas.microsoft.com/office/drawing/2014/main" id="{1E2F1C1A-FFCD-4041-9F95-B07AA365303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7" name="TextBox 523">
          <a:extLst>
            <a:ext uri="{FF2B5EF4-FFF2-40B4-BE49-F238E27FC236}">
              <a16:creationId xmlns:a16="http://schemas.microsoft.com/office/drawing/2014/main" id="{807A5FF2-6DB3-4F29-BD12-CAADEAFF68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8" name="TextBox 525">
          <a:extLst>
            <a:ext uri="{FF2B5EF4-FFF2-40B4-BE49-F238E27FC236}">
              <a16:creationId xmlns:a16="http://schemas.microsoft.com/office/drawing/2014/main" id="{4C995108-7318-42D2-9D39-94F86F00907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699" name="TextBox 527">
          <a:extLst>
            <a:ext uri="{FF2B5EF4-FFF2-40B4-BE49-F238E27FC236}">
              <a16:creationId xmlns:a16="http://schemas.microsoft.com/office/drawing/2014/main" id="{453187DF-F39B-42D0-9531-C62DEBA90F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0" name="TextBox 529">
          <a:extLst>
            <a:ext uri="{FF2B5EF4-FFF2-40B4-BE49-F238E27FC236}">
              <a16:creationId xmlns:a16="http://schemas.microsoft.com/office/drawing/2014/main" id="{4CBECAC6-E568-4A73-B51A-001887477D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01" name="TextBox 531">
          <a:extLst>
            <a:ext uri="{FF2B5EF4-FFF2-40B4-BE49-F238E27FC236}">
              <a16:creationId xmlns:a16="http://schemas.microsoft.com/office/drawing/2014/main" id="{644218FD-A6A6-4368-AA7C-0AA380F485E6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2" name="TextBox 532">
          <a:extLst>
            <a:ext uri="{FF2B5EF4-FFF2-40B4-BE49-F238E27FC236}">
              <a16:creationId xmlns:a16="http://schemas.microsoft.com/office/drawing/2014/main" id="{C11BEF8D-456A-4402-8C37-B197B6DCEAE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3" name="TextBox 5702">
          <a:extLst>
            <a:ext uri="{FF2B5EF4-FFF2-40B4-BE49-F238E27FC236}">
              <a16:creationId xmlns:a16="http://schemas.microsoft.com/office/drawing/2014/main" id="{9D089939-11E8-48B1-8FC3-30D6BDC7CC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4" name="TextBox 5703">
          <a:extLst>
            <a:ext uri="{FF2B5EF4-FFF2-40B4-BE49-F238E27FC236}">
              <a16:creationId xmlns:a16="http://schemas.microsoft.com/office/drawing/2014/main" id="{B0B58766-2C63-4847-AC0B-DB13B205BC5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5" name="TextBox 5704">
          <a:extLst>
            <a:ext uri="{FF2B5EF4-FFF2-40B4-BE49-F238E27FC236}">
              <a16:creationId xmlns:a16="http://schemas.microsoft.com/office/drawing/2014/main" id="{1DB03E7A-F0F0-4306-9673-A0788894B5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6" name="TextBox 5705">
          <a:extLst>
            <a:ext uri="{FF2B5EF4-FFF2-40B4-BE49-F238E27FC236}">
              <a16:creationId xmlns:a16="http://schemas.microsoft.com/office/drawing/2014/main" id="{0B4594DE-8C9E-4681-AB7B-46FBF7215FF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7" name="TextBox 5706">
          <a:extLst>
            <a:ext uri="{FF2B5EF4-FFF2-40B4-BE49-F238E27FC236}">
              <a16:creationId xmlns:a16="http://schemas.microsoft.com/office/drawing/2014/main" id="{E8DB4943-8553-4B19-99CA-F444651EC4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8" name="TextBox 5707">
          <a:extLst>
            <a:ext uri="{FF2B5EF4-FFF2-40B4-BE49-F238E27FC236}">
              <a16:creationId xmlns:a16="http://schemas.microsoft.com/office/drawing/2014/main" id="{9431C9E1-8FA8-478F-BE35-288AB9B9F7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09" name="TextBox 5708">
          <a:extLst>
            <a:ext uri="{FF2B5EF4-FFF2-40B4-BE49-F238E27FC236}">
              <a16:creationId xmlns:a16="http://schemas.microsoft.com/office/drawing/2014/main" id="{7C18734C-C542-4DA3-A6C9-86B742E528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0" name="TextBox 5709">
          <a:extLst>
            <a:ext uri="{FF2B5EF4-FFF2-40B4-BE49-F238E27FC236}">
              <a16:creationId xmlns:a16="http://schemas.microsoft.com/office/drawing/2014/main" id="{7FD310A3-A664-49AC-B195-B4DF20DA6CF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1" name="TextBox 5710">
          <a:extLst>
            <a:ext uri="{FF2B5EF4-FFF2-40B4-BE49-F238E27FC236}">
              <a16:creationId xmlns:a16="http://schemas.microsoft.com/office/drawing/2014/main" id="{E43185FE-7EF9-4E6E-903F-327C8714C4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2" name="TextBox 5711">
          <a:extLst>
            <a:ext uri="{FF2B5EF4-FFF2-40B4-BE49-F238E27FC236}">
              <a16:creationId xmlns:a16="http://schemas.microsoft.com/office/drawing/2014/main" id="{15745F8F-31BF-4038-AF5F-3879A9B74E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3" name="TextBox 5712">
          <a:extLst>
            <a:ext uri="{FF2B5EF4-FFF2-40B4-BE49-F238E27FC236}">
              <a16:creationId xmlns:a16="http://schemas.microsoft.com/office/drawing/2014/main" id="{8991489C-41FE-4332-93EE-AE01615609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4" name="TextBox 5713">
          <a:extLst>
            <a:ext uri="{FF2B5EF4-FFF2-40B4-BE49-F238E27FC236}">
              <a16:creationId xmlns:a16="http://schemas.microsoft.com/office/drawing/2014/main" id="{89C0BB6F-ADAD-4D85-B12C-2E6D78FAEE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5" name="TextBox 5714">
          <a:extLst>
            <a:ext uri="{FF2B5EF4-FFF2-40B4-BE49-F238E27FC236}">
              <a16:creationId xmlns:a16="http://schemas.microsoft.com/office/drawing/2014/main" id="{DC826D63-F92B-424B-A3E8-0C636E79C5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6" name="TextBox 5715">
          <a:extLst>
            <a:ext uri="{FF2B5EF4-FFF2-40B4-BE49-F238E27FC236}">
              <a16:creationId xmlns:a16="http://schemas.microsoft.com/office/drawing/2014/main" id="{FE1D7F6C-7DE0-45C0-ADFB-CA801A27A0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7" name="TextBox 5716">
          <a:extLst>
            <a:ext uri="{FF2B5EF4-FFF2-40B4-BE49-F238E27FC236}">
              <a16:creationId xmlns:a16="http://schemas.microsoft.com/office/drawing/2014/main" id="{98F53B4A-58AA-4E08-B940-7F7C48D94B0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8" name="TextBox 5717">
          <a:extLst>
            <a:ext uri="{FF2B5EF4-FFF2-40B4-BE49-F238E27FC236}">
              <a16:creationId xmlns:a16="http://schemas.microsoft.com/office/drawing/2014/main" id="{3E7B6F4E-BDE9-443B-8EDD-4A528615455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19" name="TextBox 5718">
          <a:extLst>
            <a:ext uri="{FF2B5EF4-FFF2-40B4-BE49-F238E27FC236}">
              <a16:creationId xmlns:a16="http://schemas.microsoft.com/office/drawing/2014/main" id="{548FA36D-7DEF-47A7-93BD-972BE359AB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0" name="TextBox 5719">
          <a:extLst>
            <a:ext uri="{FF2B5EF4-FFF2-40B4-BE49-F238E27FC236}">
              <a16:creationId xmlns:a16="http://schemas.microsoft.com/office/drawing/2014/main" id="{88910FD6-D3C5-4E81-8B87-7F9CC0F6F6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1" name="TextBox 5720">
          <a:extLst>
            <a:ext uri="{FF2B5EF4-FFF2-40B4-BE49-F238E27FC236}">
              <a16:creationId xmlns:a16="http://schemas.microsoft.com/office/drawing/2014/main" id="{72D4E3BF-9E85-44CC-B766-B246F6745EE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2" name="TextBox 5721">
          <a:extLst>
            <a:ext uri="{FF2B5EF4-FFF2-40B4-BE49-F238E27FC236}">
              <a16:creationId xmlns:a16="http://schemas.microsoft.com/office/drawing/2014/main" id="{5E3E699E-CEB9-4735-A2AD-90DDFA4DE0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3" name="TextBox 5722">
          <a:extLst>
            <a:ext uri="{FF2B5EF4-FFF2-40B4-BE49-F238E27FC236}">
              <a16:creationId xmlns:a16="http://schemas.microsoft.com/office/drawing/2014/main" id="{58FA1ED7-EEA2-4353-B0FB-B27767668B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4" name="TextBox 5723">
          <a:extLst>
            <a:ext uri="{FF2B5EF4-FFF2-40B4-BE49-F238E27FC236}">
              <a16:creationId xmlns:a16="http://schemas.microsoft.com/office/drawing/2014/main" id="{A90675AE-E5B2-4338-BADA-B0BD8E47D6D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5" name="TextBox 5724">
          <a:extLst>
            <a:ext uri="{FF2B5EF4-FFF2-40B4-BE49-F238E27FC236}">
              <a16:creationId xmlns:a16="http://schemas.microsoft.com/office/drawing/2014/main" id="{016D650A-1A46-4D39-9A3B-B18B862B74F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6" name="TextBox 5725">
          <a:extLst>
            <a:ext uri="{FF2B5EF4-FFF2-40B4-BE49-F238E27FC236}">
              <a16:creationId xmlns:a16="http://schemas.microsoft.com/office/drawing/2014/main" id="{6E2B8CD6-A399-413C-B3E9-DD1DBFD7B9E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7" name="TextBox 5726">
          <a:extLst>
            <a:ext uri="{FF2B5EF4-FFF2-40B4-BE49-F238E27FC236}">
              <a16:creationId xmlns:a16="http://schemas.microsoft.com/office/drawing/2014/main" id="{E99853CC-547B-4A64-BA72-9E2C54B245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8" name="TextBox 5727">
          <a:extLst>
            <a:ext uri="{FF2B5EF4-FFF2-40B4-BE49-F238E27FC236}">
              <a16:creationId xmlns:a16="http://schemas.microsoft.com/office/drawing/2014/main" id="{DF74AD2B-B6B3-4678-AE0C-DA6C20FAE87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29" name="TextBox 5728">
          <a:extLst>
            <a:ext uri="{FF2B5EF4-FFF2-40B4-BE49-F238E27FC236}">
              <a16:creationId xmlns:a16="http://schemas.microsoft.com/office/drawing/2014/main" id="{BBFBEF53-FD65-44FF-9F7C-3938882AAD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0" name="TextBox 5729">
          <a:extLst>
            <a:ext uri="{FF2B5EF4-FFF2-40B4-BE49-F238E27FC236}">
              <a16:creationId xmlns:a16="http://schemas.microsoft.com/office/drawing/2014/main" id="{517B8EFE-13C6-456A-B38A-65A22EBCDE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1" name="TextBox 5730">
          <a:extLst>
            <a:ext uri="{FF2B5EF4-FFF2-40B4-BE49-F238E27FC236}">
              <a16:creationId xmlns:a16="http://schemas.microsoft.com/office/drawing/2014/main" id="{8294F712-65F8-4C29-9F3B-022863B1EA5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2" name="TextBox 5731">
          <a:extLst>
            <a:ext uri="{FF2B5EF4-FFF2-40B4-BE49-F238E27FC236}">
              <a16:creationId xmlns:a16="http://schemas.microsoft.com/office/drawing/2014/main" id="{149D09E8-3FE4-4C02-BBD8-8080B884AC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33" name="TextBox 5732">
          <a:extLst>
            <a:ext uri="{FF2B5EF4-FFF2-40B4-BE49-F238E27FC236}">
              <a16:creationId xmlns:a16="http://schemas.microsoft.com/office/drawing/2014/main" id="{7A6D37A6-0FC9-4E42-8D4A-BBD1D40F206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34" name="TextBox 5733">
          <a:extLst>
            <a:ext uri="{FF2B5EF4-FFF2-40B4-BE49-F238E27FC236}">
              <a16:creationId xmlns:a16="http://schemas.microsoft.com/office/drawing/2014/main" id="{9367DA15-FC76-4AE8-A401-C4A5518913C0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5" name="TextBox 5734">
          <a:extLst>
            <a:ext uri="{FF2B5EF4-FFF2-40B4-BE49-F238E27FC236}">
              <a16:creationId xmlns:a16="http://schemas.microsoft.com/office/drawing/2014/main" id="{31B94A45-48A9-4525-9824-62C947BD49F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6" name="TextBox 5735">
          <a:extLst>
            <a:ext uri="{FF2B5EF4-FFF2-40B4-BE49-F238E27FC236}">
              <a16:creationId xmlns:a16="http://schemas.microsoft.com/office/drawing/2014/main" id="{76322068-D2C7-49FC-8A46-5D4823DD0A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7" name="TextBox 5736">
          <a:extLst>
            <a:ext uri="{FF2B5EF4-FFF2-40B4-BE49-F238E27FC236}">
              <a16:creationId xmlns:a16="http://schemas.microsoft.com/office/drawing/2014/main" id="{07DEC54B-9775-4602-9168-7AB9BA189CC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8" name="TextBox 5737">
          <a:extLst>
            <a:ext uri="{FF2B5EF4-FFF2-40B4-BE49-F238E27FC236}">
              <a16:creationId xmlns:a16="http://schemas.microsoft.com/office/drawing/2014/main" id="{E1463CE8-7A01-42C0-9AAF-6865D8E6201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39" name="TextBox 5738">
          <a:extLst>
            <a:ext uri="{FF2B5EF4-FFF2-40B4-BE49-F238E27FC236}">
              <a16:creationId xmlns:a16="http://schemas.microsoft.com/office/drawing/2014/main" id="{6B79C2E6-54F1-45F3-AEFE-3B6FBDCEA6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0" name="TextBox 5739">
          <a:extLst>
            <a:ext uri="{FF2B5EF4-FFF2-40B4-BE49-F238E27FC236}">
              <a16:creationId xmlns:a16="http://schemas.microsoft.com/office/drawing/2014/main" id="{D3D8C463-C622-4FA8-ACA9-EFCA57A6EA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1" name="TextBox 5740">
          <a:extLst>
            <a:ext uri="{FF2B5EF4-FFF2-40B4-BE49-F238E27FC236}">
              <a16:creationId xmlns:a16="http://schemas.microsoft.com/office/drawing/2014/main" id="{92B344DC-5EBF-45B3-99D3-60FCF772769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42" name="TextBox 5741">
          <a:extLst>
            <a:ext uri="{FF2B5EF4-FFF2-40B4-BE49-F238E27FC236}">
              <a16:creationId xmlns:a16="http://schemas.microsoft.com/office/drawing/2014/main" id="{68CED2DB-662D-493E-91C3-22DFD1168C20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3" name="TextBox 250">
          <a:extLst>
            <a:ext uri="{FF2B5EF4-FFF2-40B4-BE49-F238E27FC236}">
              <a16:creationId xmlns:a16="http://schemas.microsoft.com/office/drawing/2014/main" id="{FD50EC8D-D832-49A1-9EFD-CDFA76C4D34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4" name="TextBox 251">
          <a:extLst>
            <a:ext uri="{FF2B5EF4-FFF2-40B4-BE49-F238E27FC236}">
              <a16:creationId xmlns:a16="http://schemas.microsoft.com/office/drawing/2014/main" id="{69CC2A76-F1E2-4F3E-BB04-F06C8921A5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5" name="TextBox 501">
          <a:extLst>
            <a:ext uri="{FF2B5EF4-FFF2-40B4-BE49-F238E27FC236}">
              <a16:creationId xmlns:a16="http://schemas.microsoft.com/office/drawing/2014/main" id="{9B407059-0755-4C64-8081-BAF9C00113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6" name="TextBox 502">
          <a:extLst>
            <a:ext uri="{FF2B5EF4-FFF2-40B4-BE49-F238E27FC236}">
              <a16:creationId xmlns:a16="http://schemas.microsoft.com/office/drawing/2014/main" id="{D7B4DBB5-3E5B-45C8-B4DC-229247DECF3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7" name="TextBox 504">
          <a:extLst>
            <a:ext uri="{FF2B5EF4-FFF2-40B4-BE49-F238E27FC236}">
              <a16:creationId xmlns:a16="http://schemas.microsoft.com/office/drawing/2014/main" id="{C0972BD3-1690-4408-B771-B097432D48B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8" name="TextBox 505">
          <a:extLst>
            <a:ext uri="{FF2B5EF4-FFF2-40B4-BE49-F238E27FC236}">
              <a16:creationId xmlns:a16="http://schemas.microsoft.com/office/drawing/2014/main" id="{B67ABC07-0D80-43F9-9AEB-43ADF49273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49" name="TextBox 506">
          <a:extLst>
            <a:ext uri="{FF2B5EF4-FFF2-40B4-BE49-F238E27FC236}">
              <a16:creationId xmlns:a16="http://schemas.microsoft.com/office/drawing/2014/main" id="{6108091E-4E38-45BA-A5A1-14D3B78B6E7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0" name="TextBox 507">
          <a:extLst>
            <a:ext uri="{FF2B5EF4-FFF2-40B4-BE49-F238E27FC236}">
              <a16:creationId xmlns:a16="http://schemas.microsoft.com/office/drawing/2014/main" id="{EB3F6C4C-7D8D-4182-8E09-73617B980E8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1" name="TextBox 508">
          <a:extLst>
            <a:ext uri="{FF2B5EF4-FFF2-40B4-BE49-F238E27FC236}">
              <a16:creationId xmlns:a16="http://schemas.microsoft.com/office/drawing/2014/main" id="{FA7FE881-D1C0-49FC-B2F1-99873231F74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2" name="TextBox 509">
          <a:extLst>
            <a:ext uri="{FF2B5EF4-FFF2-40B4-BE49-F238E27FC236}">
              <a16:creationId xmlns:a16="http://schemas.microsoft.com/office/drawing/2014/main" id="{C79EE44D-A6DB-45EF-BCE3-FACF4E5EED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3" name="TextBox 510">
          <a:extLst>
            <a:ext uri="{FF2B5EF4-FFF2-40B4-BE49-F238E27FC236}">
              <a16:creationId xmlns:a16="http://schemas.microsoft.com/office/drawing/2014/main" id="{8E95F441-D804-451E-A464-4FAB3C7C0C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4" name="TextBox 511">
          <a:extLst>
            <a:ext uri="{FF2B5EF4-FFF2-40B4-BE49-F238E27FC236}">
              <a16:creationId xmlns:a16="http://schemas.microsoft.com/office/drawing/2014/main" id="{3572B915-8E25-45E1-886D-A8065D058D9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5" name="TextBox 512">
          <a:extLst>
            <a:ext uri="{FF2B5EF4-FFF2-40B4-BE49-F238E27FC236}">
              <a16:creationId xmlns:a16="http://schemas.microsoft.com/office/drawing/2014/main" id="{8717A2C0-BF33-41FE-BDC7-DA42D6C87A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6" name="TextBox 513">
          <a:extLst>
            <a:ext uri="{FF2B5EF4-FFF2-40B4-BE49-F238E27FC236}">
              <a16:creationId xmlns:a16="http://schemas.microsoft.com/office/drawing/2014/main" id="{0816023E-6E4C-4206-9DE3-8BF290D23B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7" name="TextBox 514">
          <a:extLst>
            <a:ext uri="{FF2B5EF4-FFF2-40B4-BE49-F238E27FC236}">
              <a16:creationId xmlns:a16="http://schemas.microsoft.com/office/drawing/2014/main" id="{3FA424D3-829F-4F17-B3C5-A6FD8BE6E2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8" name="TextBox 515">
          <a:extLst>
            <a:ext uri="{FF2B5EF4-FFF2-40B4-BE49-F238E27FC236}">
              <a16:creationId xmlns:a16="http://schemas.microsoft.com/office/drawing/2014/main" id="{9B2EBC35-3962-45D7-8709-B7B68A59F06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59" name="TextBox 516">
          <a:extLst>
            <a:ext uri="{FF2B5EF4-FFF2-40B4-BE49-F238E27FC236}">
              <a16:creationId xmlns:a16="http://schemas.microsoft.com/office/drawing/2014/main" id="{C1AE617F-EA8A-4B6B-B925-614079CED13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0" name="TextBox 517">
          <a:extLst>
            <a:ext uri="{FF2B5EF4-FFF2-40B4-BE49-F238E27FC236}">
              <a16:creationId xmlns:a16="http://schemas.microsoft.com/office/drawing/2014/main" id="{2BA95BD1-FC16-44A8-8426-D53C3AA19C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1" name="TextBox 518">
          <a:extLst>
            <a:ext uri="{FF2B5EF4-FFF2-40B4-BE49-F238E27FC236}">
              <a16:creationId xmlns:a16="http://schemas.microsoft.com/office/drawing/2014/main" id="{157AD063-1213-4AD3-B50A-E63D424A369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2" name="TextBox 519">
          <a:extLst>
            <a:ext uri="{FF2B5EF4-FFF2-40B4-BE49-F238E27FC236}">
              <a16:creationId xmlns:a16="http://schemas.microsoft.com/office/drawing/2014/main" id="{10AC3220-8937-4EC2-BD6D-CA8B4418EF1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3" name="TextBox 520">
          <a:extLst>
            <a:ext uri="{FF2B5EF4-FFF2-40B4-BE49-F238E27FC236}">
              <a16:creationId xmlns:a16="http://schemas.microsoft.com/office/drawing/2014/main" id="{D73F013F-A182-4814-9A7D-759400852D1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4" name="TextBox 521">
          <a:extLst>
            <a:ext uri="{FF2B5EF4-FFF2-40B4-BE49-F238E27FC236}">
              <a16:creationId xmlns:a16="http://schemas.microsoft.com/office/drawing/2014/main" id="{FDB77EEA-94EE-44C9-BDA9-89C3BB88D10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5" name="TextBox 522">
          <a:extLst>
            <a:ext uri="{FF2B5EF4-FFF2-40B4-BE49-F238E27FC236}">
              <a16:creationId xmlns:a16="http://schemas.microsoft.com/office/drawing/2014/main" id="{B9721C29-B711-4F51-81E7-01DD87DD1C2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6" name="TextBox 523">
          <a:extLst>
            <a:ext uri="{FF2B5EF4-FFF2-40B4-BE49-F238E27FC236}">
              <a16:creationId xmlns:a16="http://schemas.microsoft.com/office/drawing/2014/main" id="{E64D382C-87C5-4690-B171-89135288A45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7" name="TextBox 524">
          <a:extLst>
            <a:ext uri="{FF2B5EF4-FFF2-40B4-BE49-F238E27FC236}">
              <a16:creationId xmlns:a16="http://schemas.microsoft.com/office/drawing/2014/main" id="{C411C488-E234-456A-AB98-AC02C4D45F2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8" name="TextBox 525">
          <a:extLst>
            <a:ext uri="{FF2B5EF4-FFF2-40B4-BE49-F238E27FC236}">
              <a16:creationId xmlns:a16="http://schemas.microsoft.com/office/drawing/2014/main" id="{8318E1AC-9E0F-4419-ADCE-D54F17572D3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69" name="TextBox 526">
          <a:extLst>
            <a:ext uri="{FF2B5EF4-FFF2-40B4-BE49-F238E27FC236}">
              <a16:creationId xmlns:a16="http://schemas.microsoft.com/office/drawing/2014/main" id="{C1D2739C-8485-4D9A-9748-690840D1F1D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0" name="TextBox 527">
          <a:extLst>
            <a:ext uri="{FF2B5EF4-FFF2-40B4-BE49-F238E27FC236}">
              <a16:creationId xmlns:a16="http://schemas.microsoft.com/office/drawing/2014/main" id="{177F1569-6458-4BBC-9781-4AE185BDE6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1" name="TextBox 528">
          <a:extLst>
            <a:ext uri="{FF2B5EF4-FFF2-40B4-BE49-F238E27FC236}">
              <a16:creationId xmlns:a16="http://schemas.microsoft.com/office/drawing/2014/main" id="{67B518E8-AEDE-4E52-8141-6581B71DA7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2" name="TextBox 529">
          <a:extLst>
            <a:ext uri="{FF2B5EF4-FFF2-40B4-BE49-F238E27FC236}">
              <a16:creationId xmlns:a16="http://schemas.microsoft.com/office/drawing/2014/main" id="{B29508FA-7636-438F-9B08-0590671104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73" name="TextBox 530">
          <a:extLst>
            <a:ext uri="{FF2B5EF4-FFF2-40B4-BE49-F238E27FC236}">
              <a16:creationId xmlns:a16="http://schemas.microsoft.com/office/drawing/2014/main" id="{74B10FC1-34BA-4498-AD21-25F313EDDA5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74" name="TextBox 531">
          <a:extLst>
            <a:ext uri="{FF2B5EF4-FFF2-40B4-BE49-F238E27FC236}">
              <a16:creationId xmlns:a16="http://schemas.microsoft.com/office/drawing/2014/main" id="{CF3D9C62-C89F-4403-AEA7-A1C0D3A59B45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5" name="TextBox 532">
          <a:extLst>
            <a:ext uri="{FF2B5EF4-FFF2-40B4-BE49-F238E27FC236}">
              <a16:creationId xmlns:a16="http://schemas.microsoft.com/office/drawing/2014/main" id="{674E2399-2A3A-4D8B-9EF7-377699F126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6" name="TextBox 284">
          <a:extLst>
            <a:ext uri="{FF2B5EF4-FFF2-40B4-BE49-F238E27FC236}">
              <a16:creationId xmlns:a16="http://schemas.microsoft.com/office/drawing/2014/main" id="{3190428C-67B6-4461-919A-C5C1D599F0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7" name="TextBox 285">
          <a:extLst>
            <a:ext uri="{FF2B5EF4-FFF2-40B4-BE49-F238E27FC236}">
              <a16:creationId xmlns:a16="http://schemas.microsoft.com/office/drawing/2014/main" id="{DA137C6E-986B-4DD1-8C6C-8FF99FF61D8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8" name="TextBox 286">
          <a:extLst>
            <a:ext uri="{FF2B5EF4-FFF2-40B4-BE49-F238E27FC236}">
              <a16:creationId xmlns:a16="http://schemas.microsoft.com/office/drawing/2014/main" id="{42C78FF8-2809-471C-8675-63DEABD0089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79" name="TextBox 287">
          <a:extLst>
            <a:ext uri="{FF2B5EF4-FFF2-40B4-BE49-F238E27FC236}">
              <a16:creationId xmlns:a16="http://schemas.microsoft.com/office/drawing/2014/main" id="{87ED0AD4-BAF9-4E82-9280-2DF227E90D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0" name="TextBox 288">
          <a:extLst>
            <a:ext uri="{FF2B5EF4-FFF2-40B4-BE49-F238E27FC236}">
              <a16:creationId xmlns:a16="http://schemas.microsoft.com/office/drawing/2014/main" id="{43AD7961-8659-4FAB-8641-744792FC13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1" name="TextBox 289">
          <a:extLst>
            <a:ext uri="{FF2B5EF4-FFF2-40B4-BE49-F238E27FC236}">
              <a16:creationId xmlns:a16="http://schemas.microsoft.com/office/drawing/2014/main" id="{B6373A6F-47B1-4AE9-A9E5-CEA55A3B13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782" name="TextBox 290">
          <a:extLst>
            <a:ext uri="{FF2B5EF4-FFF2-40B4-BE49-F238E27FC236}">
              <a16:creationId xmlns:a16="http://schemas.microsoft.com/office/drawing/2014/main" id="{708858CD-5074-4168-AC62-68852B015745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3" name="TextBox 5782">
          <a:extLst>
            <a:ext uri="{FF2B5EF4-FFF2-40B4-BE49-F238E27FC236}">
              <a16:creationId xmlns:a16="http://schemas.microsoft.com/office/drawing/2014/main" id="{0ABA86BA-1D4A-4A5A-8A8E-CF8661AE6A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4" name="TextBox 5783">
          <a:extLst>
            <a:ext uri="{FF2B5EF4-FFF2-40B4-BE49-F238E27FC236}">
              <a16:creationId xmlns:a16="http://schemas.microsoft.com/office/drawing/2014/main" id="{95821325-F611-4591-BA68-347A1A5847B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5" name="TextBox 250">
          <a:extLst>
            <a:ext uri="{FF2B5EF4-FFF2-40B4-BE49-F238E27FC236}">
              <a16:creationId xmlns:a16="http://schemas.microsoft.com/office/drawing/2014/main" id="{9EF6A4CD-BA7C-4389-8367-09E5D78F42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6" name="TextBox 501">
          <a:extLst>
            <a:ext uri="{FF2B5EF4-FFF2-40B4-BE49-F238E27FC236}">
              <a16:creationId xmlns:a16="http://schemas.microsoft.com/office/drawing/2014/main" id="{CAB6FE06-4E43-454F-8928-B4BBE7369DE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7" name="TextBox 5786">
          <a:extLst>
            <a:ext uri="{FF2B5EF4-FFF2-40B4-BE49-F238E27FC236}">
              <a16:creationId xmlns:a16="http://schemas.microsoft.com/office/drawing/2014/main" id="{1E7BF130-8701-46D8-B06C-2417C75BC4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8" name="TextBox 5787">
          <a:extLst>
            <a:ext uri="{FF2B5EF4-FFF2-40B4-BE49-F238E27FC236}">
              <a16:creationId xmlns:a16="http://schemas.microsoft.com/office/drawing/2014/main" id="{AD6965CC-9133-4F05-9FD9-638BD3254B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89" name="TextBox 5788">
          <a:extLst>
            <a:ext uri="{FF2B5EF4-FFF2-40B4-BE49-F238E27FC236}">
              <a16:creationId xmlns:a16="http://schemas.microsoft.com/office/drawing/2014/main" id="{2B76620B-3AB0-4737-BF56-7314CC30A5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0" name="TextBox 5789">
          <a:extLst>
            <a:ext uri="{FF2B5EF4-FFF2-40B4-BE49-F238E27FC236}">
              <a16:creationId xmlns:a16="http://schemas.microsoft.com/office/drawing/2014/main" id="{8263228F-36FF-42B6-9307-3716C6C78B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1" name="TextBox 5790">
          <a:extLst>
            <a:ext uri="{FF2B5EF4-FFF2-40B4-BE49-F238E27FC236}">
              <a16:creationId xmlns:a16="http://schemas.microsoft.com/office/drawing/2014/main" id="{EC73E8C7-C69E-40E1-A857-73E9954B000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2" name="TextBox 5791">
          <a:extLst>
            <a:ext uri="{FF2B5EF4-FFF2-40B4-BE49-F238E27FC236}">
              <a16:creationId xmlns:a16="http://schemas.microsoft.com/office/drawing/2014/main" id="{93099001-3CE9-4C15-AB54-F3E84B92080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3" name="TextBox 5792">
          <a:extLst>
            <a:ext uri="{FF2B5EF4-FFF2-40B4-BE49-F238E27FC236}">
              <a16:creationId xmlns:a16="http://schemas.microsoft.com/office/drawing/2014/main" id="{42F4E99C-45CD-4DFA-9BD3-EB8EA24B1E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4" name="TextBox 5793">
          <a:extLst>
            <a:ext uri="{FF2B5EF4-FFF2-40B4-BE49-F238E27FC236}">
              <a16:creationId xmlns:a16="http://schemas.microsoft.com/office/drawing/2014/main" id="{4925BD12-0651-40AA-8568-9F18AF2E3EB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5" name="TextBox 5794">
          <a:extLst>
            <a:ext uri="{FF2B5EF4-FFF2-40B4-BE49-F238E27FC236}">
              <a16:creationId xmlns:a16="http://schemas.microsoft.com/office/drawing/2014/main" id="{C5422B04-57A2-4168-9622-7D6CCCF155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6" name="TextBox 5795">
          <a:extLst>
            <a:ext uri="{FF2B5EF4-FFF2-40B4-BE49-F238E27FC236}">
              <a16:creationId xmlns:a16="http://schemas.microsoft.com/office/drawing/2014/main" id="{79144F6A-34AF-40C1-B188-35E3A6CDACF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7" name="TextBox 5796">
          <a:extLst>
            <a:ext uri="{FF2B5EF4-FFF2-40B4-BE49-F238E27FC236}">
              <a16:creationId xmlns:a16="http://schemas.microsoft.com/office/drawing/2014/main" id="{52505C22-4B82-4E17-B703-C250CFA42A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8" name="TextBox 5797">
          <a:extLst>
            <a:ext uri="{FF2B5EF4-FFF2-40B4-BE49-F238E27FC236}">
              <a16:creationId xmlns:a16="http://schemas.microsoft.com/office/drawing/2014/main" id="{29B23E0C-B418-4BA4-BA9D-53FC3A816C3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799" name="TextBox 5798">
          <a:extLst>
            <a:ext uri="{FF2B5EF4-FFF2-40B4-BE49-F238E27FC236}">
              <a16:creationId xmlns:a16="http://schemas.microsoft.com/office/drawing/2014/main" id="{D1896C36-9790-4425-9C9A-8B8189F621A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0" name="TextBox 5799">
          <a:extLst>
            <a:ext uri="{FF2B5EF4-FFF2-40B4-BE49-F238E27FC236}">
              <a16:creationId xmlns:a16="http://schemas.microsoft.com/office/drawing/2014/main" id="{FD86D30C-B675-492B-99A6-C1E01A02DE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1" name="TextBox 5800">
          <a:extLst>
            <a:ext uri="{FF2B5EF4-FFF2-40B4-BE49-F238E27FC236}">
              <a16:creationId xmlns:a16="http://schemas.microsoft.com/office/drawing/2014/main" id="{FA420D6C-A350-4AEF-8B2C-22A2F35E03E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802" name="TextBox 5801">
          <a:extLst>
            <a:ext uri="{FF2B5EF4-FFF2-40B4-BE49-F238E27FC236}">
              <a16:creationId xmlns:a16="http://schemas.microsoft.com/office/drawing/2014/main" id="{7516FB90-9795-41EB-9A85-138B6742B5FA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3" name="TextBox 5802">
          <a:extLst>
            <a:ext uri="{FF2B5EF4-FFF2-40B4-BE49-F238E27FC236}">
              <a16:creationId xmlns:a16="http://schemas.microsoft.com/office/drawing/2014/main" id="{3955289E-6C3B-457A-9570-B1EBD3ACB3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4" name="TextBox 251">
          <a:extLst>
            <a:ext uri="{FF2B5EF4-FFF2-40B4-BE49-F238E27FC236}">
              <a16:creationId xmlns:a16="http://schemas.microsoft.com/office/drawing/2014/main" id="{BDF8E0F6-335C-435E-A1C0-B7BE251ACAB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5" name="TextBox 502">
          <a:extLst>
            <a:ext uri="{FF2B5EF4-FFF2-40B4-BE49-F238E27FC236}">
              <a16:creationId xmlns:a16="http://schemas.microsoft.com/office/drawing/2014/main" id="{D4AD9D8D-7CF5-49CB-946A-E4999E8E36B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6" name="TextBox 505">
          <a:extLst>
            <a:ext uri="{FF2B5EF4-FFF2-40B4-BE49-F238E27FC236}">
              <a16:creationId xmlns:a16="http://schemas.microsoft.com/office/drawing/2014/main" id="{5F968315-85A0-433A-AEC0-B5A56C75E6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7" name="TextBox 507">
          <a:extLst>
            <a:ext uri="{FF2B5EF4-FFF2-40B4-BE49-F238E27FC236}">
              <a16:creationId xmlns:a16="http://schemas.microsoft.com/office/drawing/2014/main" id="{7F6CABF2-4F6E-40D8-B4A9-8D157B95D4B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8" name="TextBox 509">
          <a:extLst>
            <a:ext uri="{FF2B5EF4-FFF2-40B4-BE49-F238E27FC236}">
              <a16:creationId xmlns:a16="http://schemas.microsoft.com/office/drawing/2014/main" id="{0D805E61-480C-4DFE-9AA1-651592BFF8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09" name="TextBox 511">
          <a:extLst>
            <a:ext uri="{FF2B5EF4-FFF2-40B4-BE49-F238E27FC236}">
              <a16:creationId xmlns:a16="http://schemas.microsoft.com/office/drawing/2014/main" id="{4C80D09B-29FB-4E6A-935F-BA023A376B6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0" name="TextBox 513">
          <a:extLst>
            <a:ext uri="{FF2B5EF4-FFF2-40B4-BE49-F238E27FC236}">
              <a16:creationId xmlns:a16="http://schemas.microsoft.com/office/drawing/2014/main" id="{7E040B62-FD5A-41C7-B110-1D8B2634F0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1" name="TextBox 515">
          <a:extLst>
            <a:ext uri="{FF2B5EF4-FFF2-40B4-BE49-F238E27FC236}">
              <a16:creationId xmlns:a16="http://schemas.microsoft.com/office/drawing/2014/main" id="{5142476D-FD55-442A-B557-A072AB5B82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2" name="TextBox 517">
          <a:extLst>
            <a:ext uri="{FF2B5EF4-FFF2-40B4-BE49-F238E27FC236}">
              <a16:creationId xmlns:a16="http://schemas.microsoft.com/office/drawing/2014/main" id="{3FCC5205-7577-4DD2-8E0B-81BEA93B822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3" name="TextBox 519">
          <a:extLst>
            <a:ext uri="{FF2B5EF4-FFF2-40B4-BE49-F238E27FC236}">
              <a16:creationId xmlns:a16="http://schemas.microsoft.com/office/drawing/2014/main" id="{BBEBFD16-7771-4118-8F8F-030B6CE54F7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4" name="TextBox 521">
          <a:extLst>
            <a:ext uri="{FF2B5EF4-FFF2-40B4-BE49-F238E27FC236}">
              <a16:creationId xmlns:a16="http://schemas.microsoft.com/office/drawing/2014/main" id="{31E61690-06EA-42FB-B645-44D3E84C962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5" name="TextBox 523">
          <a:extLst>
            <a:ext uri="{FF2B5EF4-FFF2-40B4-BE49-F238E27FC236}">
              <a16:creationId xmlns:a16="http://schemas.microsoft.com/office/drawing/2014/main" id="{1744AFE4-6DFE-4CAB-B820-DDD72570B29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6" name="TextBox 525">
          <a:extLst>
            <a:ext uri="{FF2B5EF4-FFF2-40B4-BE49-F238E27FC236}">
              <a16:creationId xmlns:a16="http://schemas.microsoft.com/office/drawing/2014/main" id="{F0B4745E-ABF3-47E8-AB21-BDC0CCE6F42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7" name="TextBox 527">
          <a:extLst>
            <a:ext uri="{FF2B5EF4-FFF2-40B4-BE49-F238E27FC236}">
              <a16:creationId xmlns:a16="http://schemas.microsoft.com/office/drawing/2014/main" id="{39F6EE23-C147-4068-A3E7-D0034133EF4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18" name="TextBox 529">
          <a:extLst>
            <a:ext uri="{FF2B5EF4-FFF2-40B4-BE49-F238E27FC236}">
              <a16:creationId xmlns:a16="http://schemas.microsoft.com/office/drawing/2014/main" id="{D2BEFB58-B1FA-40E8-97E8-1E92533AF4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5819" name="TextBox 531">
          <a:extLst>
            <a:ext uri="{FF2B5EF4-FFF2-40B4-BE49-F238E27FC236}">
              <a16:creationId xmlns:a16="http://schemas.microsoft.com/office/drawing/2014/main" id="{EBDC17D7-154A-492F-8401-ADEF3137C57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5820" name="TextBox 532">
          <a:extLst>
            <a:ext uri="{FF2B5EF4-FFF2-40B4-BE49-F238E27FC236}">
              <a16:creationId xmlns:a16="http://schemas.microsoft.com/office/drawing/2014/main" id="{7C997951-02F1-435C-83DF-23366BA1FF7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1" name="TextBox 5820">
          <a:extLst>
            <a:ext uri="{FF2B5EF4-FFF2-40B4-BE49-F238E27FC236}">
              <a16:creationId xmlns:a16="http://schemas.microsoft.com/office/drawing/2014/main" id="{A1DFD7DD-BEE0-4066-B66C-107915723E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2" name="TextBox 5821">
          <a:extLst>
            <a:ext uri="{FF2B5EF4-FFF2-40B4-BE49-F238E27FC236}">
              <a16:creationId xmlns:a16="http://schemas.microsoft.com/office/drawing/2014/main" id="{750F8CF6-1FDB-4F13-A897-F25CECD292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3" name="TextBox 5822">
          <a:extLst>
            <a:ext uri="{FF2B5EF4-FFF2-40B4-BE49-F238E27FC236}">
              <a16:creationId xmlns:a16="http://schemas.microsoft.com/office/drawing/2014/main" id="{C5E7D463-4A97-4A64-A0EA-34627157C88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4" name="TextBox 5823">
          <a:extLst>
            <a:ext uri="{FF2B5EF4-FFF2-40B4-BE49-F238E27FC236}">
              <a16:creationId xmlns:a16="http://schemas.microsoft.com/office/drawing/2014/main" id="{FE340069-4C82-41D5-9D22-A396C81565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5" name="TextBox 5824">
          <a:extLst>
            <a:ext uri="{FF2B5EF4-FFF2-40B4-BE49-F238E27FC236}">
              <a16:creationId xmlns:a16="http://schemas.microsoft.com/office/drawing/2014/main" id="{B13007D8-778D-4438-B9E5-12CB7D27D1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6" name="TextBox 5825">
          <a:extLst>
            <a:ext uri="{FF2B5EF4-FFF2-40B4-BE49-F238E27FC236}">
              <a16:creationId xmlns:a16="http://schemas.microsoft.com/office/drawing/2014/main" id="{CCB3EB08-0E63-4058-A1C9-4C9ED34538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7" name="TextBox 5826">
          <a:extLst>
            <a:ext uri="{FF2B5EF4-FFF2-40B4-BE49-F238E27FC236}">
              <a16:creationId xmlns:a16="http://schemas.microsoft.com/office/drawing/2014/main" id="{696F096B-F26D-44E1-A539-1503CF1516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8" name="TextBox 5827">
          <a:extLst>
            <a:ext uri="{FF2B5EF4-FFF2-40B4-BE49-F238E27FC236}">
              <a16:creationId xmlns:a16="http://schemas.microsoft.com/office/drawing/2014/main" id="{16919908-06CD-4165-938A-D03301083A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29" name="TextBox 5828">
          <a:extLst>
            <a:ext uri="{FF2B5EF4-FFF2-40B4-BE49-F238E27FC236}">
              <a16:creationId xmlns:a16="http://schemas.microsoft.com/office/drawing/2014/main" id="{DB8489E4-964E-429C-B18A-50579DB37E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0" name="TextBox 5829">
          <a:extLst>
            <a:ext uri="{FF2B5EF4-FFF2-40B4-BE49-F238E27FC236}">
              <a16:creationId xmlns:a16="http://schemas.microsoft.com/office/drawing/2014/main" id="{3C8ED496-2B9C-4880-A0E6-C7E87CE96B8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1" name="TextBox 5830">
          <a:extLst>
            <a:ext uri="{FF2B5EF4-FFF2-40B4-BE49-F238E27FC236}">
              <a16:creationId xmlns:a16="http://schemas.microsoft.com/office/drawing/2014/main" id="{0A90D15B-26C6-4975-AFF6-F3F4E848F83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2" name="TextBox 5831">
          <a:extLst>
            <a:ext uri="{FF2B5EF4-FFF2-40B4-BE49-F238E27FC236}">
              <a16:creationId xmlns:a16="http://schemas.microsoft.com/office/drawing/2014/main" id="{842A7203-A745-40D7-9BE2-F8D3CBACDC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3" name="TextBox 5832">
          <a:extLst>
            <a:ext uri="{FF2B5EF4-FFF2-40B4-BE49-F238E27FC236}">
              <a16:creationId xmlns:a16="http://schemas.microsoft.com/office/drawing/2014/main" id="{5B756D4E-9BD8-4C6C-95B4-2621F99F82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4" name="TextBox 5833">
          <a:extLst>
            <a:ext uri="{FF2B5EF4-FFF2-40B4-BE49-F238E27FC236}">
              <a16:creationId xmlns:a16="http://schemas.microsoft.com/office/drawing/2014/main" id="{E4F98064-40BD-4D4E-961C-7D57A9EB7A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5" name="TextBox 5834">
          <a:extLst>
            <a:ext uri="{FF2B5EF4-FFF2-40B4-BE49-F238E27FC236}">
              <a16:creationId xmlns:a16="http://schemas.microsoft.com/office/drawing/2014/main" id="{1EAEA66D-DF34-4260-9AF9-CD35273F21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6" name="TextBox 5835">
          <a:extLst>
            <a:ext uri="{FF2B5EF4-FFF2-40B4-BE49-F238E27FC236}">
              <a16:creationId xmlns:a16="http://schemas.microsoft.com/office/drawing/2014/main" id="{11AF6BDF-A8BA-4F5D-BE0F-E125AB76C0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7" name="TextBox 5836">
          <a:extLst>
            <a:ext uri="{FF2B5EF4-FFF2-40B4-BE49-F238E27FC236}">
              <a16:creationId xmlns:a16="http://schemas.microsoft.com/office/drawing/2014/main" id="{91FF24EF-B2D8-4E4E-85DE-9FAA6B13E2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8" name="TextBox 5837">
          <a:extLst>
            <a:ext uri="{FF2B5EF4-FFF2-40B4-BE49-F238E27FC236}">
              <a16:creationId xmlns:a16="http://schemas.microsoft.com/office/drawing/2014/main" id="{1C138F21-3B9C-435C-A2F9-61D4C3D9BC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39" name="TextBox 5838">
          <a:extLst>
            <a:ext uri="{FF2B5EF4-FFF2-40B4-BE49-F238E27FC236}">
              <a16:creationId xmlns:a16="http://schemas.microsoft.com/office/drawing/2014/main" id="{C1DB6005-E4CB-41CE-8FBE-462BD6EB1E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0" name="TextBox 5839">
          <a:extLst>
            <a:ext uri="{FF2B5EF4-FFF2-40B4-BE49-F238E27FC236}">
              <a16:creationId xmlns:a16="http://schemas.microsoft.com/office/drawing/2014/main" id="{D7E9E663-EE01-463D-8E9F-7ABDC1740A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1" name="TextBox 5840">
          <a:extLst>
            <a:ext uri="{FF2B5EF4-FFF2-40B4-BE49-F238E27FC236}">
              <a16:creationId xmlns:a16="http://schemas.microsoft.com/office/drawing/2014/main" id="{F65EE1FE-C338-4279-972F-7CB13D5A37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2" name="TextBox 5841">
          <a:extLst>
            <a:ext uri="{FF2B5EF4-FFF2-40B4-BE49-F238E27FC236}">
              <a16:creationId xmlns:a16="http://schemas.microsoft.com/office/drawing/2014/main" id="{2110EE53-F104-4E77-AFF6-E91639E8CB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43" name="TextBox 5842">
          <a:extLst>
            <a:ext uri="{FF2B5EF4-FFF2-40B4-BE49-F238E27FC236}">
              <a16:creationId xmlns:a16="http://schemas.microsoft.com/office/drawing/2014/main" id="{25128D99-1629-4680-AE5A-444B7BEB6AC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44" name="TextBox 5843">
          <a:extLst>
            <a:ext uri="{FF2B5EF4-FFF2-40B4-BE49-F238E27FC236}">
              <a16:creationId xmlns:a16="http://schemas.microsoft.com/office/drawing/2014/main" id="{CC28EF20-1B1E-4D33-ABC4-6F46B9830B9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5" name="TextBox 5844">
          <a:extLst>
            <a:ext uri="{FF2B5EF4-FFF2-40B4-BE49-F238E27FC236}">
              <a16:creationId xmlns:a16="http://schemas.microsoft.com/office/drawing/2014/main" id="{1E3F59DF-F017-4B7F-9D46-A844D86838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6" name="TextBox 5845">
          <a:extLst>
            <a:ext uri="{FF2B5EF4-FFF2-40B4-BE49-F238E27FC236}">
              <a16:creationId xmlns:a16="http://schemas.microsoft.com/office/drawing/2014/main" id="{3F7426D8-E186-4BAC-8B9A-5669B9C9A9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47" name="TextBox 5846">
          <a:extLst>
            <a:ext uri="{FF2B5EF4-FFF2-40B4-BE49-F238E27FC236}">
              <a16:creationId xmlns:a16="http://schemas.microsoft.com/office/drawing/2014/main" id="{A4B68FBF-A6DF-41BA-B2B1-C759440D1C9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48" name="TextBox 5847">
          <a:extLst>
            <a:ext uri="{FF2B5EF4-FFF2-40B4-BE49-F238E27FC236}">
              <a16:creationId xmlns:a16="http://schemas.microsoft.com/office/drawing/2014/main" id="{967DDB39-AD60-4994-8691-247609573AB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49" name="TextBox 5848">
          <a:extLst>
            <a:ext uri="{FF2B5EF4-FFF2-40B4-BE49-F238E27FC236}">
              <a16:creationId xmlns:a16="http://schemas.microsoft.com/office/drawing/2014/main" id="{5ECA73F7-2838-4EDC-803B-865ADC72F6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0" name="TextBox 5849">
          <a:extLst>
            <a:ext uri="{FF2B5EF4-FFF2-40B4-BE49-F238E27FC236}">
              <a16:creationId xmlns:a16="http://schemas.microsoft.com/office/drawing/2014/main" id="{8236B699-1BF3-4C0B-A095-C37C491D3FA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851" name="TextBox 5850">
          <a:extLst>
            <a:ext uri="{FF2B5EF4-FFF2-40B4-BE49-F238E27FC236}">
              <a16:creationId xmlns:a16="http://schemas.microsoft.com/office/drawing/2014/main" id="{B17F8CA9-AD94-4EFC-B1B8-B8FD9F5A1E4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852" name="TextBox 5851">
          <a:extLst>
            <a:ext uri="{FF2B5EF4-FFF2-40B4-BE49-F238E27FC236}">
              <a16:creationId xmlns:a16="http://schemas.microsoft.com/office/drawing/2014/main" id="{2E8B26B5-DACE-4B11-8ECE-DE6FAB61A36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3" name="TextBox 5852">
          <a:extLst>
            <a:ext uri="{FF2B5EF4-FFF2-40B4-BE49-F238E27FC236}">
              <a16:creationId xmlns:a16="http://schemas.microsoft.com/office/drawing/2014/main" id="{65831373-817B-47F3-8DDE-59EEF0C4DC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4" name="TextBox 5853">
          <a:extLst>
            <a:ext uri="{FF2B5EF4-FFF2-40B4-BE49-F238E27FC236}">
              <a16:creationId xmlns:a16="http://schemas.microsoft.com/office/drawing/2014/main" id="{F39C66F5-ED5D-4B99-B8A3-CCD5ACE7AB4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5" name="TextBox 5854">
          <a:extLst>
            <a:ext uri="{FF2B5EF4-FFF2-40B4-BE49-F238E27FC236}">
              <a16:creationId xmlns:a16="http://schemas.microsoft.com/office/drawing/2014/main" id="{76FA409E-0F94-407B-9836-4BD5EF6F35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56" name="TextBox 5855">
          <a:extLst>
            <a:ext uri="{FF2B5EF4-FFF2-40B4-BE49-F238E27FC236}">
              <a16:creationId xmlns:a16="http://schemas.microsoft.com/office/drawing/2014/main" id="{3DFDCBAA-3878-4AF7-84A1-0D67794EEF2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7" name="TextBox 5856">
          <a:extLst>
            <a:ext uri="{FF2B5EF4-FFF2-40B4-BE49-F238E27FC236}">
              <a16:creationId xmlns:a16="http://schemas.microsoft.com/office/drawing/2014/main" id="{E66E6662-08C1-4213-909C-057E5A16E8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58" name="TextBox 5857">
          <a:extLst>
            <a:ext uri="{FF2B5EF4-FFF2-40B4-BE49-F238E27FC236}">
              <a16:creationId xmlns:a16="http://schemas.microsoft.com/office/drawing/2014/main" id="{B7076D3B-24DA-4C4F-BA49-889FB1732A5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59" name="TextBox 5858">
          <a:extLst>
            <a:ext uri="{FF2B5EF4-FFF2-40B4-BE49-F238E27FC236}">
              <a16:creationId xmlns:a16="http://schemas.microsoft.com/office/drawing/2014/main" id="{86B77C56-8E80-48A9-824E-568A77E3AA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860" name="TextBox 5859">
          <a:extLst>
            <a:ext uri="{FF2B5EF4-FFF2-40B4-BE49-F238E27FC236}">
              <a16:creationId xmlns:a16="http://schemas.microsoft.com/office/drawing/2014/main" id="{B122840A-1911-49D5-BD3B-A372C06B355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1" name="TextBox 250">
          <a:extLst>
            <a:ext uri="{FF2B5EF4-FFF2-40B4-BE49-F238E27FC236}">
              <a16:creationId xmlns:a16="http://schemas.microsoft.com/office/drawing/2014/main" id="{B01C6B3F-B921-4BDA-AA6F-0F3D79336F8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2" name="TextBox 251">
          <a:extLst>
            <a:ext uri="{FF2B5EF4-FFF2-40B4-BE49-F238E27FC236}">
              <a16:creationId xmlns:a16="http://schemas.microsoft.com/office/drawing/2014/main" id="{2F33CC99-DE06-4C60-9B35-69F05710FD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3" name="TextBox 501">
          <a:extLst>
            <a:ext uri="{FF2B5EF4-FFF2-40B4-BE49-F238E27FC236}">
              <a16:creationId xmlns:a16="http://schemas.microsoft.com/office/drawing/2014/main" id="{29C865C2-DCCB-474B-95DD-DDC166F3DA7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4" name="TextBox 502">
          <a:extLst>
            <a:ext uri="{FF2B5EF4-FFF2-40B4-BE49-F238E27FC236}">
              <a16:creationId xmlns:a16="http://schemas.microsoft.com/office/drawing/2014/main" id="{8B308E25-653F-4B43-8422-3582AAADE9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5" name="TextBox 504">
          <a:extLst>
            <a:ext uri="{FF2B5EF4-FFF2-40B4-BE49-F238E27FC236}">
              <a16:creationId xmlns:a16="http://schemas.microsoft.com/office/drawing/2014/main" id="{EB79779E-ED4C-4164-92FF-D35080C499A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6" name="TextBox 505">
          <a:extLst>
            <a:ext uri="{FF2B5EF4-FFF2-40B4-BE49-F238E27FC236}">
              <a16:creationId xmlns:a16="http://schemas.microsoft.com/office/drawing/2014/main" id="{FCC63B38-CDAE-42B1-8329-255E3EBEC8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7" name="TextBox 506">
          <a:extLst>
            <a:ext uri="{FF2B5EF4-FFF2-40B4-BE49-F238E27FC236}">
              <a16:creationId xmlns:a16="http://schemas.microsoft.com/office/drawing/2014/main" id="{14066C76-A5B7-400B-A5FA-832DA963AD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8" name="TextBox 507">
          <a:extLst>
            <a:ext uri="{FF2B5EF4-FFF2-40B4-BE49-F238E27FC236}">
              <a16:creationId xmlns:a16="http://schemas.microsoft.com/office/drawing/2014/main" id="{86AD9FEA-FFB0-4039-A6E2-BD108D0DA33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69" name="TextBox 508">
          <a:extLst>
            <a:ext uri="{FF2B5EF4-FFF2-40B4-BE49-F238E27FC236}">
              <a16:creationId xmlns:a16="http://schemas.microsoft.com/office/drawing/2014/main" id="{37989FF1-1762-4BA7-BD58-DF9CF143E9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0" name="TextBox 509">
          <a:extLst>
            <a:ext uri="{FF2B5EF4-FFF2-40B4-BE49-F238E27FC236}">
              <a16:creationId xmlns:a16="http://schemas.microsoft.com/office/drawing/2014/main" id="{CBE6DA22-20A9-48F5-B96F-E2E670D616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1" name="TextBox 510">
          <a:extLst>
            <a:ext uri="{FF2B5EF4-FFF2-40B4-BE49-F238E27FC236}">
              <a16:creationId xmlns:a16="http://schemas.microsoft.com/office/drawing/2014/main" id="{E0DE3E01-7399-4A3D-9D0E-5BF8C6F859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2" name="TextBox 511">
          <a:extLst>
            <a:ext uri="{FF2B5EF4-FFF2-40B4-BE49-F238E27FC236}">
              <a16:creationId xmlns:a16="http://schemas.microsoft.com/office/drawing/2014/main" id="{AE7E97A3-B71D-428A-A570-7B16003410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3" name="TextBox 512">
          <a:extLst>
            <a:ext uri="{FF2B5EF4-FFF2-40B4-BE49-F238E27FC236}">
              <a16:creationId xmlns:a16="http://schemas.microsoft.com/office/drawing/2014/main" id="{EF5C7D55-9A20-4CA3-A870-E41B356611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4" name="TextBox 513">
          <a:extLst>
            <a:ext uri="{FF2B5EF4-FFF2-40B4-BE49-F238E27FC236}">
              <a16:creationId xmlns:a16="http://schemas.microsoft.com/office/drawing/2014/main" id="{E910C0ED-99E1-4E8F-95CA-317F33B43C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5" name="TextBox 514">
          <a:extLst>
            <a:ext uri="{FF2B5EF4-FFF2-40B4-BE49-F238E27FC236}">
              <a16:creationId xmlns:a16="http://schemas.microsoft.com/office/drawing/2014/main" id="{28D57AE7-4DDF-4AE4-A1E8-ACD725A7F6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6" name="TextBox 515">
          <a:extLst>
            <a:ext uri="{FF2B5EF4-FFF2-40B4-BE49-F238E27FC236}">
              <a16:creationId xmlns:a16="http://schemas.microsoft.com/office/drawing/2014/main" id="{DF764875-77EE-4D65-B186-31AABE9BC6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7" name="TextBox 516">
          <a:extLst>
            <a:ext uri="{FF2B5EF4-FFF2-40B4-BE49-F238E27FC236}">
              <a16:creationId xmlns:a16="http://schemas.microsoft.com/office/drawing/2014/main" id="{DEA45709-21DE-4A39-88D0-C010EE83ED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8" name="TextBox 517">
          <a:extLst>
            <a:ext uri="{FF2B5EF4-FFF2-40B4-BE49-F238E27FC236}">
              <a16:creationId xmlns:a16="http://schemas.microsoft.com/office/drawing/2014/main" id="{092FF031-C3BA-4AF2-956C-F79CCB54C2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79" name="TextBox 518">
          <a:extLst>
            <a:ext uri="{FF2B5EF4-FFF2-40B4-BE49-F238E27FC236}">
              <a16:creationId xmlns:a16="http://schemas.microsoft.com/office/drawing/2014/main" id="{1A80DD52-442E-4671-8F92-59B98C0281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0" name="TextBox 519">
          <a:extLst>
            <a:ext uri="{FF2B5EF4-FFF2-40B4-BE49-F238E27FC236}">
              <a16:creationId xmlns:a16="http://schemas.microsoft.com/office/drawing/2014/main" id="{041D0878-E984-4468-A5C9-AA1115A786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1" name="TextBox 520">
          <a:extLst>
            <a:ext uri="{FF2B5EF4-FFF2-40B4-BE49-F238E27FC236}">
              <a16:creationId xmlns:a16="http://schemas.microsoft.com/office/drawing/2014/main" id="{74F788CD-24F6-4C0A-82E6-CC443EC440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2" name="TextBox 521">
          <a:extLst>
            <a:ext uri="{FF2B5EF4-FFF2-40B4-BE49-F238E27FC236}">
              <a16:creationId xmlns:a16="http://schemas.microsoft.com/office/drawing/2014/main" id="{7BA8518F-10BF-4D78-AFD7-FA28CDC3AAE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83" name="TextBox 522">
          <a:extLst>
            <a:ext uri="{FF2B5EF4-FFF2-40B4-BE49-F238E27FC236}">
              <a16:creationId xmlns:a16="http://schemas.microsoft.com/office/drawing/2014/main" id="{EE652A1A-6B42-4B17-A32A-BE5B943F999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84" name="TextBox 523">
          <a:extLst>
            <a:ext uri="{FF2B5EF4-FFF2-40B4-BE49-F238E27FC236}">
              <a16:creationId xmlns:a16="http://schemas.microsoft.com/office/drawing/2014/main" id="{A9A9CE94-03A6-476F-93AC-C95A2E67D4B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5" name="TextBox 524">
          <a:extLst>
            <a:ext uri="{FF2B5EF4-FFF2-40B4-BE49-F238E27FC236}">
              <a16:creationId xmlns:a16="http://schemas.microsoft.com/office/drawing/2014/main" id="{3E0BD39B-7D21-43DD-8784-782F1D9A3D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6" name="TextBox 525">
          <a:extLst>
            <a:ext uri="{FF2B5EF4-FFF2-40B4-BE49-F238E27FC236}">
              <a16:creationId xmlns:a16="http://schemas.microsoft.com/office/drawing/2014/main" id="{D39612AD-C547-48DC-A676-B41F62A2D8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87" name="TextBox 526">
          <a:extLst>
            <a:ext uri="{FF2B5EF4-FFF2-40B4-BE49-F238E27FC236}">
              <a16:creationId xmlns:a16="http://schemas.microsoft.com/office/drawing/2014/main" id="{1C4C7A05-03F3-4523-8285-B2636BB6FE5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88" name="TextBox 527">
          <a:extLst>
            <a:ext uri="{FF2B5EF4-FFF2-40B4-BE49-F238E27FC236}">
              <a16:creationId xmlns:a16="http://schemas.microsoft.com/office/drawing/2014/main" id="{59A64B4D-86A0-4AA1-AF85-6C1900FC287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89" name="TextBox 528">
          <a:extLst>
            <a:ext uri="{FF2B5EF4-FFF2-40B4-BE49-F238E27FC236}">
              <a16:creationId xmlns:a16="http://schemas.microsoft.com/office/drawing/2014/main" id="{564E6D89-E57A-47CC-9338-E73D329CC8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0" name="TextBox 529">
          <a:extLst>
            <a:ext uri="{FF2B5EF4-FFF2-40B4-BE49-F238E27FC236}">
              <a16:creationId xmlns:a16="http://schemas.microsoft.com/office/drawing/2014/main" id="{9ABE7193-4AA1-46F6-85B2-C839E833F6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891" name="TextBox 530">
          <a:extLst>
            <a:ext uri="{FF2B5EF4-FFF2-40B4-BE49-F238E27FC236}">
              <a16:creationId xmlns:a16="http://schemas.microsoft.com/office/drawing/2014/main" id="{8F2DA052-492E-465F-B0E0-329A8CD3E1D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892" name="TextBox 531">
          <a:extLst>
            <a:ext uri="{FF2B5EF4-FFF2-40B4-BE49-F238E27FC236}">
              <a16:creationId xmlns:a16="http://schemas.microsoft.com/office/drawing/2014/main" id="{EAADB7D9-4288-4FC0-AE6A-465AB6B6AD9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3" name="TextBox 532">
          <a:extLst>
            <a:ext uri="{FF2B5EF4-FFF2-40B4-BE49-F238E27FC236}">
              <a16:creationId xmlns:a16="http://schemas.microsoft.com/office/drawing/2014/main" id="{76C80389-E818-464F-B2A0-24A25DDB26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4" name="TextBox 284">
          <a:extLst>
            <a:ext uri="{FF2B5EF4-FFF2-40B4-BE49-F238E27FC236}">
              <a16:creationId xmlns:a16="http://schemas.microsoft.com/office/drawing/2014/main" id="{FB18673D-A5C0-4CF8-BDAC-816C01F0B5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5" name="TextBox 285">
          <a:extLst>
            <a:ext uri="{FF2B5EF4-FFF2-40B4-BE49-F238E27FC236}">
              <a16:creationId xmlns:a16="http://schemas.microsoft.com/office/drawing/2014/main" id="{ABB7B5B8-B6CE-440E-B581-788C07F7D1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96" name="TextBox 286">
          <a:extLst>
            <a:ext uri="{FF2B5EF4-FFF2-40B4-BE49-F238E27FC236}">
              <a16:creationId xmlns:a16="http://schemas.microsoft.com/office/drawing/2014/main" id="{354F3C4A-F8BC-4E72-A6CB-94C8E0EB654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7" name="TextBox 287">
          <a:extLst>
            <a:ext uri="{FF2B5EF4-FFF2-40B4-BE49-F238E27FC236}">
              <a16:creationId xmlns:a16="http://schemas.microsoft.com/office/drawing/2014/main" id="{7C3CE99B-5B8C-4179-8B71-911EFAA669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898" name="TextBox 288">
          <a:extLst>
            <a:ext uri="{FF2B5EF4-FFF2-40B4-BE49-F238E27FC236}">
              <a16:creationId xmlns:a16="http://schemas.microsoft.com/office/drawing/2014/main" id="{732170CD-3C39-41D7-9431-1349692192D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899" name="TextBox 289">
          <a:extLst>
            <a:ext uri="{FF2B5EF4-FFF2-40B4-BE49-F238E27FC236}">
              <a16:creationId xmlns:a16="http://schemas.microsoft.com/office/drawing/2014/main" id="{C1150E37-FA8D-4528-AEB8-EF9785B7DD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00" name="TextBox 290">
          <a:extLst>
            <a:ext uri="{FF2B5EF4-FFF2-40B4-BE49-F238E27FC236}">
              <a16:creationId xmlns:a16="http://schemas.microsoft.com/office/drawing/2014/main" id="{3A2088E4-32AA-4AE1-9667-218714FCE85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1" name="TextBox 5900">
          <a:extLst>
            <a:ext uri="{FF2B5EF4-FFF2-40B4-BE49-F238E27FC236}">
              <a16:creationId xmlns:a16="http://schemas.microsoft.com/office/drawing/2014/main" id="{9BA38A5E-6D7E-4E45-B688-B0A1A02236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2" name="TextBox 5901">
          <a:extLst>
            <a:ext uri="{FF2B5EF4-FFF2-40B4-BE49-F238E27FC236}">
              <a16:creationId xmlns:a16="http://schemas.microsoft.com/office/drawing/2014/main" id="{C0E4BAF0-8285-4955-A352-29B8238E17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3" name="TextBox 250">
          <a:extLst>
            <a:ext uri="{FF2B5EF4-FFF2-40B4-BE49-F238E27FC236}">
              <a16:creationId xmlns:a16="http://schemas.microsoft.com/office/drawing/2014/main" id="{EA4171B7-B8B1-4E3E-BD4B-9F4BF6B4D8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4" name="TextBox 501">
          <a:extLst>
            <a:ext uri="{FF2B5EF4-FFF2-40B4-BE49-F238E27FC236}">
              <a16:creationId xmlns:a16="http://schemas.microsoft.com/office/drawing/2014/main" id="{2695E1CE-A408-4A94-BDB0-AAC9414E91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5" name="TextBox 5904">
          <a:extLst>
            <a:ext uri="{FF2B5EF4-FFF2-40B4-BE49-F238E27FC236}">
              <a16:creationId xmlns:a16="http://schemas.microsoft.com/office/drawing/2014/main" id="{025F138B-D30A-4373-BA4D-BEF3CB055AA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6" name="TextBox 5905">
          <a:extLst>
            <a:ext uri="{FF2B5EF4-FFF2-40B4-BE49-F238E27FC236}">
              <a16:creationId xmlns:a16="http://schemas.microsoft.com/office/drawing/2014/main" id="{F3DC0F1A-05B1-480E-878E-93EE271586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7" name="TextBox 5906">
          <a:extLst>
            <a:ext uri="{FF2B5EF4-FFF2-40B4-BE49-F238E27FC236}">
              <a16:creationId xmlns:a16="http://schemas.microsoft.com/office/drawing/2014/main" id="{3E483472-96B0-4614-A11E-ED2C87C935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8" name="TextBox 5907">
          <a:extLst>
            <a:ext uri="{FF2B5EF4-FFF2-40B4-BE49-F238E27FC236}">
              <a16:creationId xmlns:a16="http://schemas.microsoft.com/office/drawing/2014/main" id="{A103E8B3-13FA-4745-B251-B0BE111D5B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09" name="TextBox 5908">
          <a:extLst>
            <a:ext uri="{FF2B5EF4-FFF2-40B4-BE49-F238E27FC236}">
              <a16:creationId xmlns:a16="http://schemas.microsoft.com/office/drawing/2014/main" id="{76E374D8-A430-4548-9841-73B1CEC18D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0" name="TextBox 5909">
          <a:extLst>
            <a:ext uri="{FF2B5EF4-FFF2-40B4-BE49-F238E27FC236}">
              <a16:creationId xmlns:a16="http://schemas.microsoft.com/office/drawing/2014/main" id="{FABF7BDA-5084-49E3-97AB-C149294101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1" name="TextBox 5910">
          <a:extLst>
            <a:ext uri="{FF2B5EF4-FFF2-40B4-BE49-F238E27FC236}">
              <a16:creationId xmlns:a16="http://schemas.microsoft.com/office/drawing/2014/main" id="{4CEBD989-BE84-4CCD-B668-FBD4F18CB0B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2" name="TextBox 5911">
          <a:extLst>
            <a:ext uri="{FF2B5EF4-FFF2-40B4-BE49-F238E27FC236}">
              <a16:creationId xmlns:a16="http://schemas.microsoft.com/office/drawing/2014/main" id="{FE4B5652-ABA8-4FF4-8944-5B75938245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3" name="TextBox 5912">
          <a:extLst>
            <a:ext uri="{FF2B5EF4-FFF2-40B4-BE49-F238E27FC236}">
              <a16:creationId xmlns:a16="http://schemas.microsoft.com/office/drawing/2014/main" id="{89469D6F-1D8D-4939-AA25-A1DCC9958B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4" name="TextBox 5913">
          <a:extLst>
            <a:ext uri="{FF2B5EF4-FFF2-40B4-BE49-F238E27FC236}">
              <a16:creationId xmlns:a16="http://schemas.microsoft.com/office/drawing/2014/main" id="{693AE8B5-6D07-4D39-8B10-FEDB98B10C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5" name="TextBox 5914">
          <a:extLst>
            <a:ext uri="{FF2B5EF4-FFF2-40B4-BE49-F238E27FC236}">
              <a16:creationId xmlns:a16="http://schemas.microsoft.com/office/drawing/2014/main" id="{DEE40FF5-13B1-4FFF-BA9E-433A8BD1A1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16" name="TextBox 5915">
          <a:extLst>
            <a:ext uri="{FF2B5EF4-FFF2-40B4-BE49-F238E27FC236}">
              <a16:creationId xmlns:a16="http://schemas.microsoft.com/office/drawing/2014/main" id="{86AF44C1-D231-40AD-92A2-E9266E6CA55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7" name="TextBox 5916">
          <a:extLst>
            <a:ext uri="{FF2B5EF4-FFF2-40B4-BE49-F238E27FC236}">
              <a16:creationId xmlns:a16="http://schemas.microsoft.com/office/drawing/2014/main" id="{D03E9E16-BCEF-4E89-802E-45CB90B5797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18" name="TextBox 5917">
          <a:extLst>
            <a:ext uri="{FF2B5EF4-FFF2-40B4-BE49-F238E27FC236}">
              <a16:creationId xmlns:a16="http://schemas.microsoft.com/office/drawing/2014/main" id="{0FA9EF3B-74C7-417E-B8C1-6B2C1C2191B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19" name="TextBox 5918">
          <a:extLst>
            <a:ext uri="{FF2B5EF4-FFF2-40B4-BE49-F238E27FC236}">
              <a16:creationId xmlns:a16="http://schemas.microsoft.com/office/drawing/2014/main" id="{1BFAFEA4-0F10-4EE5-B21F-2A9D8EE46B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20" name="TextBox 5919">
          <a:extLst>
            <a:ext uri="{FF2B5EF4-FFF2-40B4-BE49-F238E27FC236}">
              <a16:creationId xmlns:a16="http://schemas.microsoft.com/office/drawing/2014/main" id="{51BA12A1-28C5-418D-90F8-46C7F6354B9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1" name="TextBox 5920">
          <a:extLst>
            <a:ext uri="{FF2B5EF4-FFF2-40B4-BE49-F238E27FC236}">
              <a16:creationId xmlns:a16="http://schemas.microsoft.com/office/drawing/2014/main" id="{F612739C-24D4-4F94-9F03-C5CAD2FA61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2" name="TextBox 251">
          <a:extLst>
            <a:ext uri="{FF2B5EF4-FFF2-40B4-BE49-F238E27FC236}">
              <a16:creationId xmlns:a16="http://schemas.microsoft.com/office/drawing/2014/main" id="{7F81D6DA-E6C1-40EC-8E32-727FC7FC544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3" name="TextBox 502">
          <a:extLst>
            <a:ext uri="{FF2B5EF4-FFF2-40B4-BE49-F238E27FC236}">
              <a16:creationId xmlns:a16="http://schemas.microsoft.com/office/drawing/2014/main" id="{04627E36-48A8-4945-8685-0FBFF37245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4" name="TextBox 505">
          <a:extLst>
            <a:ext uri="{FF2B5EF4-FFF2-40B4-BE49-F238E27FC236}">
              <a16:creationId xmlns:a16="http://schemas.microsoft.com/office/drawing/2014/main" id="{78CEEE77-B24A-4BCC-982B-6542DB595CE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5" name="TextBox 507">
          <a:extLst>
            <a:ext uri="{FF2B5EF4-FFF2-40B4-BE49-F238E27FC236}">
              <a16:creationId xmlns:a16="http://schemas.microsoft.com/office/drawing/2014/main" id="{3454B1AD-5A88-4B68-BC6C-45F535EF96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6" name="TextBox 509">
          <a:extLst>
            <a:ext uri="{FF2B5EF4-FFF2-40B4-BE49-F238E27FC236}">
              <a16:creationId xmlns:a16="http://schemas.microsoft.com/office/drawing/2014/main" id="{208C249E-EFEA-46A9-AF0D-AFCD020311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7" name="TextBox 511">
          <a:extLst>
            <a:ext uri="{FF2B5EF4-FFF2-40B4-BE49-F238E27FC236}">
              <a16:creationId xmlns:a16="http://schemas.microsoft.com/office/drawing/2014/main" id="{4E90D0EF-973D-4CEC-9B24-53BBBC16E5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8" name="TextBox 513">
          <a:extLst>
            <a:ext uri="{FF2B5EF4-FFF2-40B4-BE49-F238E27FC236}">
              <a16:creationId xmlns:a16="http://schemas.microsoft.com/office/drawing/2014/main" id="{6E0E65AC-0A6D-43E6-9CE4-061EBFAC8C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29" name="TextBox 515">
          <a:extLst>
            <a:ext uri="{FF2B5EF4-FFF2-40B4-BE49-F238E27FC236}">
              <a16:creationId xmlns:a16="http://schemas.microsoft.com/office/drawing/2014/main" id="{891BAD53-B6D0-4CBB-948B-90CDDC0C0E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0" name="TextBox 517">
          <a:extLst>
            <a:ext uri="{FF2B5EF4-FFF2-40B4-BE49-F238E27FC236}">
              <a16:creationId xmlns:a16="http://schemas.microsoft.com/office/drawing/2014/main" id="{B2B7CBBE-5FCF-4304-88F5-534E4906296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1" name="TextBox 519">
          <a:extLst>
            <a:ext uri="{FF2B5EF4-FFF2-40B4-BE49-F238E27FC236}">
              <a16:creationId xmlns:a16="http://schemas.microsoft.com/office/drawing/2014/main" id="{430D2C0E-9CD8-4667-91B9-5CFE97E6E7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2" name="TextBox 521">
          <a:extLst>
            <a:ext uri="{FF2B5EF4-FFF2-40B4-BE49-F238E27FC236}">
              <a16:creationId xmlns:a16="http://schemas.microsoft.com/office/drawing/2014/main" id="{97414F11-0C29-499A-80B3-DD8E7275BE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33" name="TextBox 523">
          <a:extLst>
            <a:ext uri="{FF2B5EF4-FFF2-40B4-BE49-F238E27FC236}">
              <a16:creationId xmlns:a16="http://schemas.microsoft.com/office/drawing/2014/main" id="{4B8E7B03-3979-4F20-960C-AD43DB71C60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4" name="TextBox 525">
          <a:extLst>
            <a:ext uri="{FF2B5EF4-FFF2-40B4-BE49-F238E27FC236}">
              <a16:creationId xmlns:a16="http://schemas.microsoft.com/office/drawing/2014/main" id="{78361155-5C1C-4EF1-9A97-F74CAEC57D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35" name="TextBox 527">
          <a:extLst>
            <a:ext uri="{FF2B5EF4-FFF2-40B4-BE49-F238E27FC236}">
              <a16:creationId xmlns:a16="http://schemas.microsoft.com/office/drawing/2014/main" id="{5AB3B5E0-2183-4358-984E-4949B267B84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6" name="TextBox 529">
          <a:extLst>
            <a:ext uri="{FF2B5EF4-FFF2-40B4-BE49-F238E27FC236}">
              <a16:creationId xmlns:a16="http://schemas.microsoft.com/office/drawing/2014/main" id="{9A7DB2CB-4621-4E7C-B6D2-D189DF34C2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37" name="TextBox 531">
          <a:extLst>
            <a:ext uri="{FF2B5EF4-FFF2-40B4-BE49-F238E27FC236}">
              <a16:creationId xmlns:a16="http://schemas.microsoft.com/office/drawing/2014/main" id="{EBE560A7-DA32-4754-9A9B-635378D7EF9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8" name="TextBox 532">
          <a:extLst>
            <a:ext uri="{FF2B5EF4-FFF2-40B4-BE49-F238E27FC236}">
              <a16:creationId xmlns:a16="http://schemas.microsoft.com/office/drawing/2014/main" id="{2FEAC089-48FB-486F-B920-DEDCA8A96B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39" name="TextBox 5938">
          <a:extLst>
            <a:ext uri="{FF2B5EF4-FFF2-40B4-BE49-F238E27FC236}">
              <a16:creationId xmlns:a16="http://schemas.microsoft.com/office/drawing/2014/main" id="{838C5A58-A75D-410E-8786-DF11B95E43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0" name="TextBox 5939">
          <a:extLst>
            <a:ext uri="{FF2B5EF4-FFF2-40B4-BE49-F238E27FC236}">
              <a16:creationId xmlns:a16="http://schemas.microsoft.com/office/drawing/2014/main" id="{623532B2-F0DF-4A70-87CB-83F3FDFAE7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1" name="TextBox 5940">
          <a:extLst>
            <a:ext uri="{FF2B5EF4-FFF2-40B4-BE49-F238E27FC236}">
              <a16:creationId xmlns:a16="http://schemas.microsoft.com/office/drawing/2014/main" id="{4EBB07A6-1D6C-4498-9795-F82988AD09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2" name="TextBox 5941">
          <a:extLst>
            <a:ext uri="{FF2B5EF4-FFF2-40B4-BE49-F238E27FC236}">
              <a16:creationId xmlns:a16="http://schemas.microsoft.com/office/drawing/2014/main" id="{18E97A4B-5DC8-42C2-9DC0-132E31B13C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3" name="TextBox 5942">
          <a:extLst>
            <a:ext uri="{FF2B5EF4-FFF2-40B4-BE49-F238E27FC236}">
              <a16:creationId xmlns:a16="http://schemas.microsoft.com/office/drawing/2014/main" id="{F212A772-5048-4C1E-BC66-0156564450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4" name="TextBox 5943">
          <a:extLst>
            <a:ext uri="{FF2B5EF4-FFF2-40B4-BE49-F238E27FC236}">
              <a16:creationId xmlns:a16="http://schemas.microsoft.com/office/drawing/2014/main" id="{2958A1A0-EEB4-443E-A603-30A68AA18F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5" name="TextBox 5944">
          <a:extLst>
            <a:ext uri="{FF2B5EF4-FFF2-40B4-BE49-F238E27FC236}">
              <a16:creationId xmlns:a16="http://schemas.microsoft.com/office/drawing/2014/main" id="{CEB47A0A-F18E-4056-BDD2-0CD6FC4F41F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6" name="TextBox 5945">
          <a:extLst>
            <a:ext uri="{FF2B5EF4-FFF2-40B4-BE49-F238E27FC236}">
              <a16:creationId xmlns:a16="http://schemas.microsoft.com/office/drawing/2014/main" id="{2BABD958-7CBF-4171-B31E-AD26802E7C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7" name="TextBox 5946">
          <a:extLst>
            <a:ext uri="{FF2B5EF4-FFF2-40B4-BE49-F238E27FC236}">
              <a16:creationId xmlns:a16="http://schemas.microsoft.com/office/drawing/2014/main" id="{AB9C062A-86C8-4BB9-A113-811F3D5DE0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8" name="TextBox 5947">
          <a:extLst>
            <a:ext uri="{FF2B5EF4-FFF2-40B4-BE49-F238E27FC236}">
              <a16:creationId xmlns:a16="http://schemas.microsoft.com/office/drawing/2014/main" id="{3BBF37BE-1BAD-4DF6-9DD1-02D748B396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49" name="TextBox 5948">
          <a:extLst>
            <a:ext uri="{FF2B5EF4-FFF2-40B4-BE49-F238E27FC236}">
              <a16:creationId xmlns:a16="http://schemas.microsoft.com/office/drawing/2014/main" id="{4835D716-4450-491A-9624-F85A35F5B9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0" name="TextBox 5949">
          <a:extLst>
            <a:ext uri="{FF2B5EF4-FFF2-40B4-BE49-F238E27FC236}">
              <a16:creationId xmlns:a16="http://schemas.microsoft.com/office/drawing/2014/main" id="{78D3F1E5-AE4C-4B04-8C65-C3FCBCE434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1" name="TextBox 5950">
          <a:extLst>
            <a:ext uri="{FF2B5EF4-FFF2-40B4-BE49-F238E27FC236}">
              <a16:creationId xmlns:a16="http://schemas.microsoft.com/office/drawing/2014/main" id="{85A8BA73-DAB7-481B-9D6D-776EA1CCC8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2" name="TextBox 5951">
          <a:extLst>
            <a:ext uri="{FF2B5EF4-FFF2-40B4-BE49-F238E27FC236}">
              <a16:creationId xmlns:a16="http://schemas.microsoft.com/office/drawing/2014/main" id="{887D062C-E51F-4B61-A21A-1FCD8FFAFA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3" name="TextBox 5952">
          <a:extLst>
            <a:ext uri="{FF2B5EF4-FFF2-40B4-BE49-F238E27FC236}">
              <a16:creationId xmlns:a16="http://schemas.microsoft.com/office/drawing/2014/main" id="{C305C16B-9600-467F-8994-8B224EDE20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4" name="TextBox 5953">
          <a:extLst>
            <a:ext uri="{FF2B5EF4-FFF2-40B4-BE49-F238E27FC236}">
              <a16:creationId xmlns:a16="http://schemas.microsoft.com/office/drawing/2014/main" id="{C0E80CD7-A090-4254-AB13-FB2EA2D963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5" name="TextBox 5954">
          <a:extLst>
            <a:ext uri="{FF2B5EF4-FFF2-40B4-BE49-F238E27FC236}">
              <a16:creationId xmlns:a16="http://schemas.microsoft.com/office/drawing/2014/main" id="{EE2EB6FF-477E-4900-90F5-5D5E8D13CA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6" name="TextBox 5955">
          <a:extLst>
            <a:ext uri="{FF2B5EF4-FFF2-40B4-BE49-F238E27FC236}">
              <a16:creationId xmlns:a16="http://schemas.microsoft.com/office/drawing/2014/main" id="{96EE3D0E-E383-4DD9-8E69-5A0410CC74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7" name="TextBox 5956">
          <a:extLst>
            <a:ext uri="{FF2B5EF4-FFF2-40B4-BE49-F238E27FC236}">
              <a16:creationId xmlns:a16="http://schemas.microsoft.com/office/drawing/2014/main" id="{8AF105F0-6DF9-4459-B856-BB3B071E3D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8" name="TextBox 5957">
          <a:extLst>
            <a:ext uri="{FF2B5EF4-FFF2-40B4-BE49-F238E27FC236}">
              <a16:creationId xmlns:a16="http://schemas.microsoft.com/office/drawing/2014/main" id="{26BA80AA-3922-4A7F-93EB-3C24667500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59" name="TextBox 5958">
          <a:extLst>
            <a:ext uri="{FF2B5EF4-FFF2-40B4-BE49-F238E27FC236}">
              <a16:creationId xmlns:a16="http://schemas.microsoft.com/office/drawing/2014/main" id="{B930F772-6BA5-4031-AC7D-70F3C9E908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60" name="TextBox 5959">
          <a:extLst>
            <a:ext uri="{FF2B5EF4-FFF2-40B4-BE49-F238E27FC236}">
              <a16:creationId xmlns:a16="http://schemas.microsoft.com/office/drawing/2014/main" id="{C29F3AF9-A997-4D0F-8656-F833A006F3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61" name="TextBox 5960">
          <a:extLst>
            <a:ext uri="{FF2B5EF4-FFF2-40B4-BE49-F238E27FC236}">
              <a16:creationId xmlns:a16="http://schemas.microsoft.com/office/drawing/2014/main" id="{A56EC9FF-70B3-4E73-B169-9DEF1262063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62" name="TextBox 5961">
          <a:extLst>
            <a:ext uri="{FF2B5EF4-FFF2-40B4-BE49-F238E27FC236}">
              <a16:creationId xmlns:a16="http://schemas.microsoft.com/office/drawing/2014/main" id="{89B3346C-41FA-469E-8404-A41783666AD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63" name="TextBox 5962">
          <a:extLst>
            <a:ext uri="{FF2B5EF4-FFF2-40B4-BE49-F238E27FC236}">
              <a16:creationId xmlns:a16="http://schemas.microsoft.com/office/drawing/2014/main" id="{28E3789E-B2B0-4901-971B-0462685E5D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64" name="TextBox 5963">
          <a:extLst>
            <a:ext uri="{FF2B5EF4-FFF2-40B4-BE49-F238E27FC236}">
              <a16:creationId xmlns:a16="http://schemas.microsoft.com/office/drawing/2014/main" id="{0952D40F-FD67-470C-AA05-AF9F00E772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65" name="TextBox 5964">
          <a:extLst>
            <a:ext uri="{FF2B5EF4-FFF2-40B4-BE49-F238E27FC236}">
              <a16:creationId xmlns:a16="http://schemas.microsoft.com/office/drawing/2014/main" id="{F286E144-68E6-4B23-96D6-CA6B363A616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66" name="TextBox 5965">
          <a:extLst>
            <a:ext uri="{FF2B5EF4-FFF2-40B4-BE49-F238E27FC236}">
              <a16:creationId xmlns:a16="http://schemas.microsoft.com/office/drawing/2014/main" id="{A5EFACFD-711E-4336-A0C0-AD6F7ABABF1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67" name="TextBox 5966">
          <a:extLst>
            <a:ext uri="{FF2B5EF4-FFF2-40B4-BE49-F238E27FC236}">
              <a16:creationId xmlns:a16="http://schemas.microsoft.com/office/drawing/2014/main" id="{7A2F16FA-D122-4181-BC1D-63F93C208D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68" name="TextBox 5967">
          <a:extLst>
            <a:ext uri="{FF2B5EF4-FFF2-40B4-BE49-F238E27FC236}">
              <a16:creationId xmlns:a16="http://schemas.microsoft.com/office/drawing/2014/main" id="{4DD13748-7C1B-4DFF-B621-96B21049AA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69" name="TextBox 5968">
          <a:extLst>
            <a:ext uri="{FF2B5EF4-FFF2-40B4-BE49-F238E27FC236}">
              <a16:creationId xmlns:a16="http://schemas.microsoft.com/office/drawing/2014/main" id="{175E5280-DFF1-45EC-86AF-889D24B490E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70" name="TextBox 5969">
          <a:extLst>
            <a:ext uri="{FF2B5EF4-FFF2-40B4-BE49-F238E27FC236}">
              <a16:creationId xmlns:a16="http://schemas.microsoft.com/office/drawing/2014/main" id="{8656BC0A-835E-4AE9-AB2D-8B48D7144EB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1" name="TextBox 5970">
          <a:extLst>
            <a:ext uri="{FF2B5EF4-FFF2-40B4-BE49-F238E27FC236}">
              <a16:creationId xmlns:a16="http://schemas.microsoft.com/office/drawing/2014/main" id="{EA218B88-EC68-4222-9C2A-8CDA1D6423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2" name="TextBox 5971">
          <a:extLst>
            <a:ext uri="{FF2B5EF4-FFF2-40B4-BE49-F238E27FC236}">
              <a16:creationId xmlns:a16="http://schemas.microsoft.com/office/drawing/2014/main" id="{526AF9E9-06DD-42C6-B1CD-AE6C058347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3" name="TextBox 5972">
          <a:extLst>
            <a:ext uri="{FF2B5EF4-FFF2-40B4-BE49-F238E27FC236}">
              <a16:creationId xmlns:a16="http://schemas.microsoft.com/office/drawing/2014/main" id="{0BD5C274-3183-4E04-9C9C-E4C04F651B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74" name="TextBox 5973">
          <a:extLst>
            <a:ext uri="{FF2B5EF4-FFF2-40B4-BE49-F238E27FC236}">
              <a16:creationId xmlns:a16="http://schemas.microsoft.com/office/drawing/2014/main" id="{0889D8DA-A0BC-41CB-B07D-035239F9EBE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5" name="TextBox 5974">
          <a:extLst>
            <a:ext uri="{FF2B5EF4-FFF2-40B4-BE49-F238E27FC236}">
              <a16:creationId xmlns:a16="http://schemas.microsoft.com/office/drawing/2014/main" id="{B5C4DC8C-89C0-4D3F-9BE2-00CCD07D3D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5976" name="TextBox 5975">
          <a:extLst>
            <a:ext uri="{FF2B5EF4-FFF2-40B4-BE49-F238E27FC236}">
              <a16:creationId xmlns:a16="http://schemas.microsoft.com/office/drawing/2014/main" id="{E8CD760E-E748-4C81-ACD3-D5DD00EBD39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7" name="TextBox 5976">
          <a:extLst>
            <a:ext uri="{FF2B5EF4-FFF2-40B4-BE49-F238E27FC236}">
              <a16:creationId xmlns:a16="http://schemas.microsoft.com/office/drawing/2014/main" id="{25CF3352-D549-4BF2-B4DE-C2E5D0AE53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5978" name="TextBox 5977">
          <a:extLst>
            <a:ext uri="{FF2B5EF4-FFF2-40B4-BE49-F238E27FC236}">
              <a16:creationId xmlns:a16="http://schemas.microsoft.com/office/drawing/2014/main" id="{E8BB0C88-E4EA-4DF8-BD0E-E002866999C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79" name="TextBox 250">
          <a:extLst>
            <a:ext uri="{FF2B5EF4-FFF2-40B4-BE49-F238E27FC236}">
              <a16:creationId xmlns:a16="http://schemas.microsoft.com/office/drawing/2014/main" id="{1C68DA72-CB66-4AF2-A8F1-3598BAE2D8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0" name="TextBox 251">
          <a:extLst>
            <a:ext uri="{FF2B5EF4-FFF2-40B4-BE49-F238E27FC236}">
              <a16:creationId xmlns:a16="http://schemas.microsoft.com/office/drawing/2014/main" id="{8245C116-3AB0-404E-B093-19E23CE4296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1" name="TextBox 501">
          <a:extLst>
            <a:ext uri="{FF2B5EF4-FFF2-40B4-BE49-F238E27FC236}">
              <a16:creationId xmlns:a16="http://schemas.microsoft.com/office/drawing/2014/main" id="{3FDB0687-B4A1-4721-AB10-3700D289FF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2" name="TextBox 502">
          <a:extLst>
            <a:ext uri="{FF2B5EF4-FFF2-40B4-BE49-F238E27FC236}">
              <a16:creationId xmlns:a16="http://schemas.microsoft.com/office/drawing/2014/main" id="{1AA2027F-214A-49C7-B595-DF173234F3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3" name="TextBox 504">
          <a:extLst>
            <a:ext uri="{FF2B5EF4-FFF2-40B4-BE49-F238E27FC236}">
              <a16:creationId xmlns:a16="http://schemas.microsoft.com/office/drawing/2014/main" id="{28A5AB01-BAA1-4767-8473-531559C7A3E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4" name="TextBox 505">
          <a:extLst>
            <a:ext uri="{FF2B5EF4-FFF2-40B4-BE49-F238E27FC236}">
              <a16:creationId xmlns:a16="http://schemas.microsoft.com/office/drawing/2014/main" id="{03E34A21-7685-4EA4-A765-A06C715BF5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5" name="TextBox 506">
          <a:extLst>
            <a:ext uri="{FF2B5EF4-FFF2-40B4-BE49-F238E27FC236}">
              <a16:creationId xmlns:a16="http://schemas.microsoft.com/office/drawing/2014/main" id="{093A6092-18A4-40A8-84B1-E54174FEB0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6" name="TextBox 507">
          <a:extLst>
            <a:ext uri="{FF2B5EF4-FFF2-40B4-BE49-F238E27FC236}">
              <a16:creationId xmlns:a16="http://schemas.microsoft.com/office/drawing/2014/main" id="{02365E85-C3E4-4248-BB07-047BA4E51A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7" name="TextBox 508">
          <a:extLst>
            <a:ext uri="{FF2B5EF4-FFF2-40B4-BE49-F238E27FC236}">
              <a16:creationId xmlns:a16="http://schemas.microsoft.com/office/drawing/2014/main" id="{A3A3FCB4-F6F7-4554-B111-03501AE665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8" name="TextBox 509">
          <a:extLst>
            <a:ext uri="{FF2B5EF4-FFF2-40B4-BE49-F238E27FC236}">
              <a16:creationId xmlns:a16="http://schemas.microsoft.com/office/drawing/2014/main" id="{DF92A1C0-4152-46A1-907F-2B473D6825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89" name="TextBox 510">
          <a:extLst>
            <a:ext uri="{FF2B5EF4-FFF2-40B4-BE49-F238E27FC236}">
              <a16:creationId xmlns:a16="http://schemas.microsoft.com/office/drawing/2014/main" id="{8F520544-FFEE-4CA6-B7FD-35BB1C5886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0" name="TextBox 511">
          <a:extLst>
            <a:ext uri="{FF2B5EF4-FFF2-40B4-BE49-F238E27FC236}">
              <a16:creationId xmlns:a16="http://schemas.microsoft.com/office/drawing/2014/main" id="{7DAE3ECF-0E53-4337-BAB8-426EE0AFAB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1" name="TextBox 512">
          <a:extLst>
            <a:ext uri="{FF2B5EF4-FFF2-40B4-BE49-F238E27FC236}">
              <a16:creationId xmlns:a16="http://schemas.microsoft.com/office/drawing/2014/main" id="{5E424A06-A03F-41A3-B1C4-1F3C0FF201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2" name="TextBox 513">
          <a:extLst>
            <a:ext uri="{FF2B5EF4-FFF2-40B4-BE49-F238E27FC236}">
              <a16:creationId xmlns:a16="http://schemas.microsoft.com/office/drawing/2014/main" id="{A396E6E0-650C-4390-A498-A3EF8F677F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3" name="TextBox 514">
          <a:extLst>
            <a:ext uri="{FF2B5EF4-FFF2-40B4-BE49-F238E27FC236}">
              <a16:creationId xmlns:a16="http://schemas.microsoft.com/office/drawing/2014/main" id="{E9993470-B48F-42E7-90E9-1446F6BBC6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4" name="TextBox 515">
          <a:extLst>
            <a:ext uri="{FF2B5EF4-FFF2-40B4-BE49-F238E27FC236}">
              <a16:creationId xmlns:a16="http://schemas.microsoft.com/office/drawing/2014/main" id="{7FEFB37A-075B-4D5C-93A6-3D5C6B50046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5" name="TextBox 516">
          <a:extLst>
            <a:ext uri="{FF2B5EF4-FFF2-40B4-BE49-F238E27FC236}">
              <a16:creationId xmlns:a16="http://schemas.microsoft.com/office/drawing/2014/main" id="{F5A1C585-28D9-412D-8734-447B12BC0A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6" name="TextBox 517">
          <a:extLst>
            <a:ext uri="{FF2B5EF4-FFF2-40B4-BE49-F238E27FC236}">
              <a16:creationId xmlns:a16="http://schemas.microsoft.com/office/drawing/2014/main" id="{5A709C9F-2FF1-4D09-9E18-F6BF479127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7" name="TextBox 518">
          <a:extLst>
            <a:ext uri="{FF2B5EF4-FFF2-40B4-BE49-F238E27FC236}">
              <a16:creationId xmlns:a16="http://schemas.microsoft.com/office/drawing/2014/main" id="{FA72D1B8-4703-44F6-9456-E0413D32BB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8" name="TextBox 519">
          <a:extLst>
            <a:ext uri="{FF2B5EF4-FFF2-40B4-BE49-F238E27FC236}">
              <a16:creationId xmlns:a16="http://schemas.microsoft.com/office/drawing/2014/main" id="{36E16648-18A5-488A-A2CF-67BA3CA0D6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5999" name="TextBox 520">
          <a:extLst>
            <a:ext uri="{FF2B5EF4-FFF2-40B4-BE49-F238E27FC236}">
              <a16:creationId xmlns:a16="http://schemas.microsoft.com/office/drawing/2014/main" id="{BDE88659-6B25-485B-930F-484ED9D943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00" name="TextBox 521">
          <a:extLst>
            <a:ext uri="{FF2B5EF4-FFF2-40B4-BE49-F238E27FC236}">
              <a16:creationId xmlns:a16="http://schemas.microsoft.com/office/drawing/2014/main" id="{A0183E79-F783-414F-B034-EC4FC13831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01" name="TextBox 522">
          <a:extLst>
            <a:ext uri="{FF2B5EF4-FFF2-40B4-BE49-F238E27FC236}">
              <a16:creationId xmlns:a16="http://schemas.microsoft.com/office/drawing/2014/main" id="{89AE2C3A-EFB6-4A6F-9B38-FAE03558D93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02" name="TextBox 523">
          <a:extLst>
            <a:ext uri="{FF2B5EF4-FFF2-40B4-BE49-F238E27FC236}">
              <a16:creationId xmlns:a16="http://schemas.microsoft.com/office/drawing/2014/main" id="{8B3D5963-E87E-4EDF-B205-638D9F5A649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03" name="TextBox 524">
          <a:extLst>
            <a:ext uri="{FF2B5EF4-FFF2-40B4-BE49-F238E27FC236}">
              <a16:creationId xmlns:a16="http://schemas.microsoft.com/office/drawing/2014/main" id="{70F81EC7-0EF8-4D05-B461-3C3269F6A7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04" name="TextBox 525">
          <a:extLst>
            <a:ext uri="{FF2B5EF4-FFF2-40B4-BE49-F238E27FC236}">
              <a16:creationId xmlns:a16="http://schemas.microsoft.com/office/drawing/2014/main" id="{6A02CE29-65B0-40D4-8BC9-638AAC8DCE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05" name="TextBox 526">
          <a:extLst>
            <a:ext uri="{FF2B5EF4-FFF2-40B4-BE49-F238E27FC236}">
              <a16:creationId xmlns:a16="http://schemas.microsoft.com/office/drawing/2014/main" id="{D5140366-3205-4CEC-8799-B0E99DC7336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06" name="TextBox 527">
          <a:extLst>
            <a:ext uri="{FF2B5EF4-FFF2-40B4-BE49-F238E27FC236}">
              <a16:creationId xmlns:a16="http://schemas.microsoft.com/office/drawing/2014/main" id="{AB9C5C8A-50DB-49B9-8E21-748DE97E2F8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07" name="TextBox 528">
          <a:extLst>
            <a:ext uri="{FF2B5EF4-FFF2-40B4-BE49-F238E27FC236}">
              <a16:creationId xmlns:a16="http://schemas.microsoft.com/office/drawing/2014/main" id="{C7CAB7A3-70DF-449F-953C-93B0274018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08" name="TextBox 529">
          <a:extLst>
            <a:ext uri="{FF2B5EF4-FFF2-40B4-BE49-F238E27FC236}">
              <a16:creationId xmlns:a16="http://schemas.microsoft.com/office/drawing/2014/main" id="{8DCF87E5-4C03-4ED8-8090-D923154248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09" name="TextBox 530">
          <a:extLst>
            <a:ext uri="{FF2B5EF4-FFF2-40B4-BE49-F238E27FC236}">
              <a16:creationId xmlns:a16="http://schemas.microsoft.com/office/drawing/2014/main" id="{7D4988E0-5E3E-4C98-9ED1-D2840A0DC94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10" name="TextBox 531">
          <a:extLst>
            <a:ext uri="{FF2B5EF4-FFF2-40B4-BE49-F238E27FC236}">
              <a16:creationId xmlns:a16="http://schemas.microsoft.com/office/drawing/2014/main" id="{49F9A6F3-BEE2-41F1-9D7C-3248CA60A49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1" name="TextBox 532">
          <a:extLst>
            <a:ext uri="{FF2B5EF4-FFF2-40B4-BE49-F238E27FC236}">
              <a16:creationId xmlns:a16="http://schemas.microsoft.com/office/drawing/2014/main" id="{A045916A-3CBC-4BEA-B13B-3FA0936740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2" name="TextBox 284">
          <a:extLst>
            <a:ext uri="{FF2B5EF4-FFF2-40B4-BE49-F238E27FC236}">
              <a16:creationId xmlns:a16="http://schemas.microsoft.com/office/drawing/2014/main" id="{4C2B5927-F3FE-4669-90BE-F0FA2507E4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3" name="TextBox 285">
          <a:extLst>
            <a:ext uri="{FF2B5EF4-FFF2-40B4-BE49-F238E27FC236}">
              <a16:creationId xmlns:a16="http://schemas.microsoft.com/office/drawing/2014/main" id="{57FAE84A-2237-4D91-86FE-0C82761BF7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14" name="TextBox 286">
          <a:extLst>
            <a:ext uri="{FF2B5EF4-FFF2-40B4-BE49-F238E27FC236}">
              <a16:creationId xmlns:a16="http://schemas.microsoft.com/office/drawing/2014/main" id="{DDDD4DC0-FFBB-4382-97A4-3F72F8C0045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5" name="TextBox 287">
          <a:extLst>
            <a:ext uri="{FF2B5EF4-FFF2-40B4-BE49-F238E27FC236}">
              <a16:creationId xmlns:a16="http://schemas.microsoft.com/office/drawing/2014/main" id="{A6AE2A8B-0543-437E-8714-BDE9DDEC73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16" name="TextBox 288">
          <a:extLst>
            <a:ext uri="{FF2B5EF4-FFF2-40B4-BE49-F238E27FC236}">
              <a16:creationId xmlns:a16="http://schemas.microsoft.com/office/drawing/2014/main" id="{FD0E17A2-C59A-48BB-940E-0FB90AC58A0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7" name="TextBox 289">
          <a:extLst>
            <a:ext uri="{FF2B5EF4-FFF2-40B4-BE49-F238E27FC236}">
              <a16:creationId xmlns:a16="http://schemas.microsoft.com/office/drawing/2014/main" id="{A4526CDD-644A-409E-A5B3-1BA8B965A30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18" name="TextBox 290">
          <a:extLst>
            <a:ext uri="{FF2B5EF4-FFF2-40B4-BE49-F238E27FC236}">
              <a16:creationId xmlns:a16="http://schemas.microsoft.com/office/drawing/2014/main" id="{D8401CC0-B22D-4C80-B3A9-D5E71EB2A5B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19" name="TextBox 6018">
          <a:extLst>
            <a:ext uri="{FF2B5EF4-FFF2-40B4-BE49-F238E27FC236}">
              <a16:creationId xmlns:a16="http://schemas.microsoft.com/office/drawing/2014/main" id="{A7E0AFB1-BED2-4CB9-B416-4D7E70F404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0" name="TextBox 6019">
          <a:extLst>
            <a:ext uri="{FF2B5EF4-FFF2-40B4-BE49-F238E27FC236}">
              <a16:creationId xmlns:a16="http://schemas.microsoft.com/office/drawing/2014/main" id="{9D1A1FDD-E934-4945-BEFF-A069E1B392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1" name="TextBox 250">
          <a:extLst>
            <a:ext uri="{FF2B5EF4-FFF2-40B4-BE49-F238E27FC236}">
              <a16:creationId xmlns:a16="http://schemas.microsoft.com/office/drawing/2014/main" id="{EC64B5EE-22C9-4D7E-8F68-788255F3D5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2" name="TextBox 501">
          <a:extLst>
            <a:ext uri="{FF2B5EF4-FFF2-40B4-BE49-F238E27FC236}">
              <a16:creationId xmlns:a16="http://schemas.microsoft.com/office/drawing/2014/main" id="{8264D2FE-52D1-4120-8D9F-0B195580B9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3" name="TextBox 6022">
          <a:extLst>
            <a:ext uri="{FF2B5EF4-FFF2-40B4-BE49-F238E27FC236}">
              <a16:creationId xmlns:a16="http://schemas.microsoft.com/office/drawing/2014/main" id="{0AEF6498-87C7-42B2-8989-F01CEF7590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4" name="TextBox 6023">
          <a:extLst>
            <a:ext uri="{FF2B5EF4-FFF2-40B4-BE49-F238E27FC236}">
              <a16:creationId xmlns:a16="http://schemas.microsoft.com/office/drawing/2014/main" id="{83C3C8EC-EB42-4BFF-B27B-1475439773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5" name="TextBox 6024">
          <a:extLst>
            <a:ext uri="{FF2B5EF4-FFF2-40B4-BE49-F238E27FC236}">
              <a16:creationId xmlns:a16="http://schemas.microsoft.com/office/drawing/2014/main" id="{80644F5E-ACA5-4787-9245-0670C5263C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6" name="TextBox 6025">
          <a:extLst>
            <a:ext uri="{FF2B5EF4-FFF2-40B4-BE49-F238E27FC236}">
              <a16:creationId xmlns:a16="http://schemas.microsoft.com/office/drawing/2014/main" id="{FF0F9432-6DC6-4606-9F5A-A91D8652BF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7" name="TextBox 6026">
          <a:extLst>
            <a:ext uri="{FF2B5EF4-FFF2-40B4-BE49-F238E27FC236}">
              <a16:creationId xmlns:a16="http://schemas.microsoft.com/office/drawing/2014/main" id="{59344861-19F3-4F10-9BE1-5AE030C24A8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8" name="TextBox 6027">
          <a:extLst>
            <a:ext uri="{FF2B5EF4-FFF2-40B4-BE49-F238E27FC236}">
              <a16:creationId xmlns:a16="http://schemas.microsoft.com/office/drawing/2014/main" id="{DE8A5C6A-B150-4EA4-87A9-B77CBAFDE2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29" name="TextBox 6028">
          <a:extLst>
            <a:ext uri="{FF2B5EF4-FFF2-40B4-BE49-F238E27FC236}">
              <a16:creationId xmlns:a16="http://schemas.microsoft.com/office/drawing/2014/main" id="{0EC1582F-095E-4C77-BE68-2FB6C32109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0" name="TextBox 6029">
          <a:extLst>
            <a:ext uri="{FF2B5EF4-FFF2-40B4-BE49-F238E27FC236}">
              <a16:creationId xmlns:a16="http://schemas.microsoft.com/office/drawing/2014/main" id="{8D9C2626-4A75-4A24-A374-33371ADC72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1" name="TextBox 6030">
          <a:extLst>
            <a:ext uri="{FF2B5EF4-FFF2-40B4-BE49-F238E27FC236}">
              <a16:creationId xmlns:a16="http://schemas.microsoft.com/office/drawing/2014/main" id="{3FCEA79C-4200-452C-A9C4-86A1A7D042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2" name="TextBox 6031">
          <a:extLst>
            <a:ext uri="{FF2B5EF4-FFF2-40B4-BE49-F238E27FC236}">
              <a16:creationId xmlns:a16="http://schemas.microsoft.com/office/drawing/2014/main" id="{BF7CCB7E-73E9-40F4-9E3C-8A421EC0B9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3" name="TextBox 6032">
          <a:extLst>
            <a:ext uri="{FF2B5EF4-FFF2-40B4-BE49-F238E27FC236}">
              <a16:creationId xmlns:a16="http://schemas.microsoft.com/office/drawing/2014/main" id="{4CED7B87-4019-4644-A5A7-0736D0ACF1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34" name="TextBox 6033">
          <a:extLst>
            <a:ext uri="{FF2B5EF4-FFF2-40B4-BE49-F238E27FC236}">
              <a16:creationId xmlns:a16="http://schemas.microsoft.com/office/drawing/2014/main" id="{F5259292-F270-4598-9033-CE64DA7FCD4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5" name="TextBox 6034">
          <a:extLst>
            <a:ext uri="{FF2B5EF4-FFF2-40B4-BE49-F238E27FC236}">
              <a16:creationId xmlns:a16="http://schemas.microsoft.com/office/drawing/2014/main" id="{94532908-5A39-4F83-90EE-A5C98A4399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36" name="TextBox 6035">
          <a:extLst>
            <a:ext uri="{FF2B5EF4-FFF2-40B4-BE49-F238E27FC236}">
              <a16:creationId xmlns:a16="http://schemas.microsoft.com/office/drawing/2014/main" id="{F2CBAE71-5F1B-41C4-9DC7-246F0D26353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7" name="TextBox 6036">
          <a:extLst>
            <a:ext uri="{FF2B5EF4-FFF2-40B4-BE49-F238E27FC236}">
              <a16:creationId xmlns:a16="http://schemas.microsoft.com/office/drawing/2014/main" id="{1782FDC9-3094-4047-BE31-8A4931D4BC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38" name="TextBox 6037">
          <a:extLst>
            <a:ext uri="{FF2B5EF4-FFF2-40B4-BE49-F238E27FC236}">
              <a16:creationId xmlns:a16="http://schemas.microsoft.com/office/drawing/2014/main" id="{80C7F881-806F-4700-85BF-7F95F93F5DB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39" name="TextBox 6038">
          <a:extLst>
            <a:ext uri="{FF2B5EF4-FFF2-40B4-BE49-F238E27FC236}">
              <a16:creationId xmlns:a16="http://schemas.microsoft.com/office/drawing/2014/main" id="{0C56203F-B1EC-495F-801F-9622CDD7B7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0" name="TextBox 251">
          <a:extLst>
            <a:ext uri="{FF2B5EF4-FFF2-40B4-BE49-F238E27FC236}">
              <a16:creationId xmlns:a16="http://schemas.microsoft.com/office/drawing/2014/main" id="{64635D23-E519-4BF4-A7D0-5E90AEDF29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1" name="TextBox 502">
          <a:extLst>
            <a:ext uri="{FF2B5EF4-FFF2-40B4-BE49-F238E27FC236}">
              <a16:creationId xmlns:a16="http://schemas.microsoft.com/office/drawing/2014/main" id="{6EB07545-2505-4027-8A03-2680C66C42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2" name="TextBox 505">
          <a:extLst>
            <a:ext uri="{FF2B5EF4-FFF2-40B4-BE49-F238E27FC236}">
              <a16:creationId xmlns:a16="http://schemas.microsoft.com/office/drawing/2014/main" id="{11EE4FE6-97AA-4E39-AFA8-6622C8DC63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3" name="TextBox 507">
          <a:extLst>
            <a:ext uri="{FF2B5EF4-FFF2-40B4-BE49-F238E27FC236}">
              <a16:creationId xmlns:a16="http://schemas.microsoft.com/office/drawing/2014/main" id="{1A281502-8345-468B-AA57-7F290F8C89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4" name="TextBox 509">
          <a:extLst>
            <a:ext uri="{FF2B5EF4-FFF2-40B4-BE49-F238E27FC236}">
              <a16:creationId xmlns:a16="http://schemas.microsoft.com/office/drawing/2014/main" id="{96EEE66F-241F-483A-81D5-44C8C82953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5" name="TextBox 511">
          <a:extLst>
            <a:ext uri="{FF2B5EF4-FFF2-40B4-BE49-F238E27FC236}">
              <a16:creationId xmlns:a16="http://schemas.microsoft.com/office/drawing/2014/main" id="{42623D65-3A56-4C6D-94F0-7ADA3DFBD7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6" name="TextBox 513">
          <a:extLst>
            <a:ext uri="{FF2B5EF4-FFF2-40B4-BE49-F238E27FC236}">
              <a16:creationId xmlns:a16="http://schemas.microsoft.com/office/drawing/2014/main" id="{0CF1F92B-051F-4C43-A375-77C71EF8AF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7" name="TextBox 515">
          <a:extLst>
            <a:ext uri="{FF2B5EF4-FFF2-40B4-BE49-F238E27FC236}">
              <a16:creationId xmlns:a16="http://schemas.microsoft.com/office/drawing/2014/main" id="{CF78279D-5E5B-4750-9A9C-CF72E76459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8" name="TextBox 517">
          <a:extLst>
            <a:ext uri="{FF2B5EF4-FFF2-40B4-BE49-F238E27FC236}">
              <a16:creationId xmlns:a16="http://schemas.microsoft.com/office/drawing/2014/main" id="{54656EFB-F95C-4BC1-884D-5254BF6C85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49" name="TextBox 519">
          <a:extLst>
            <a:ext uri="{FF2B5EF4-FFF2-40B4-BE49-F238E27FC236}">
              <a16:creationId xmlns:a16="http://schemas.microsoft.com/office/drawing/2014/main" id="{51F6B652-EE42-427B-87CC-E4A4DC328B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0" name="TextBox 521">
          <a:extLst>
            <a:ext uri="{FF2B5EF4-FFF2-40B4-BE49-F238E27FC236}">
              <a16:creationId xmlns:a16="http://schemas.microsoft.com/office/drawing/2014/main" id="{1815D759-D554-4534-8D34-C097F65362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51" name="TextBox 523">
          <a:extLst>
            <a:ext uri="{FF2B5EF4-FFF2-40B4-BE49-F238E27FC236}">
              <a16:creationId xmlns:a16="http://schemas.microsoft.com/office/drawing/2014/main" id="{A47B8CBF-64CC-409D-B76C-A950F2B0D97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2" name="TextBox 525">
          <a:extLst>
            <a:ext uri="{FF2B5EF4-FFF2-40B4-BE49-F238E27FC236}">
              <a16:creationId xmlns:a16="http://schemas.microsoft.com/office/drawing/2014/main" id="{5ED9B431-F140-453E-B84E-5EC77864BB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53" name="TextBox 527">
          <a:extLst>
            <a:ext uri="{FF2B5EF4-FFF2-40B4-BE49-F238E27FC236}">
              <a16:creationId xmlns:a16="http://schemas.microsoft.com/office/drawing/2014/main" id="{49129863-4CF6-4D4A-94E2-CCC567ACAE5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4" name="TextBox 529">
          <a:extLst>
            <a:ext uri="{FF2B5EF4-FFF2-40B4-BE49-F238E27FC236}">
              <a16:creationId xmlns:a16="http://schemas.microsoft.com/office/drawing/2014/main" id="{5B6FB2CC-D936-401A-B7B4-4329B3952A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55" name="TextBox 531">
          <a:extLst>
            <a:ext uri="{FF2B5EF4-FFF2-40B4-BE49-F238E27FC236}">
              <a16:creationId xmlns:a16="http://schemas.microsoft.com/office/drawing/2014/main" id="{28E066CD-201F-4040-B84D-001838223D42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6" name="TextBox 532">
          <a:extLst>
            <a:ext uri="{FF2B5EF4-FFF2-40B4-BE49-F238E27FC236}">
              <a16:creationId xmlns:a16="http://schemas.microsoft.com/office/drawing/2014/main" id="{EA433779-4CEE-4BE4-AB1E-70A70E443F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7" name="TextBox 6056">
          <a:extLst>
            <a:ext uri="{FF2B5EF4-FFF2-40B4-BE49-F238E27FC236}">
              <a16:creationId xmlns:a16="http://schemas.microsoft.com/office/drawing/2014/main" id="{EABA02C3-8B07-4EE3-9704-83265EAFC6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8" name="TextBox 6057">
          <a:extLst>
            <a:ext uri="{FF2B5EF4-FFF2-40B4-BE49-F238E27FC236}">
              <a16:creationId xmlns:a16="http://schemas.microsoft.com/office/drawing/2014/main" id="{08B96B0E-CC71-43E8-B46B-EEA38BECB5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59" name="TextBox 6058">
          <a:extLst>
            <a:ext uri="{FF2B5EF4-FFF2-40B4-BE49-F238E27FC236}">
              <a16:creationId xmlns:a16="http://schemas.microsoft.com/office/drawing/2014/main" id="{009B6A55-A14B-4812-92C9-D6C423F8C1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0" name="TextBox 6059">
          <a:extLst>
            <a:ext uri="{FF2B5EF4-FFF2-40B4-BE49-F238E27FC236}">
              <a16:creationId xmlns:a16="http://schemas.microsoft.com/office/drawing/2014/main" id="{133D438F-719E-442E-8E40-B74AD58C1C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1" name="TextBox 6060">
          <a:extLst>
            <a:ext uri="{FF2B5EF4-FFF2-40B4-BE49-F238E27FC236}">
              <a16:creationId xmlns:a16="http://schemas.microsoft.com/office/drawing/2014/main" id="{48EF5458-1C29-4B30-846D-98FEAC5BFD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2" name="TextBox 6061">
          <a:extLst>
            <a:ext uri="{FF2B5EF4-FFF2-40B4-BE49-F238E27FC236}">
              <a16:creationId xmlns:a16="http://schemas.microsoft.com/office/drawing/2014/main" id="{D7E3C88C-EE74-405D-85F3-6D29E31CB8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3" name="TextBox 6062">
          <a:extLst>
            <a:ext uri="{FF2B5EF4-FFF2-40B4-BE49-F238E27FC236}">
              <a16:creationId xmlns:a16="http://schemas.microsoft.com/office/drawing/2014/main" id="{DE755215-5588-48AA-8358-2D7CFCAEE4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4" name="TextBox 6063">
          <a:extLst>
            <a:ext uri="{FF2B5EF4-FFF2-40B4-BE49-F238E27FC236}">
              <a16:creationId xmlns:a16="http://schemas.microsoft.com/office/drawing/2014/main" id="{8E4D7099-EF85-44FB-A6AC-8E1A0DC0E1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5" name="TextBox 6064">
          <a:extLst>
            <a:ext uri="{FF2B5EF4-FFF2-40B4-BE49-F238E27FC236}">
              <a16:creationId xmlns:a16="http://schemas.microsoft.com/office/drawing/2014/main" id="{AAC042BC-058D-458B-8AAF-F1516A5290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6" name="TextBox 6065">
          <a:extLst>
            <a:ext uri="{FF2B5EF4-FFF2-40B4-BE49-F238E27FC236}">
              <a16:creationId xmlns:a16="http://schemas.microsoft.com/office/drawing/2014/main" id="{5070D36C-664D-4EE4-A9E5-994F3FA45FB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7" name="TextBox 6066">
          <a:extLst>
            <a:ext uri="{FF2B5EF4-FFF2-40B4-BE49-F238E27FC236}">
              <a16:creationId xmlns:a16="http://schemas.microsoft.com/office/drawing/2014/main" id="{1575FB17-A8C8-4C1D-919B-ADB4835DFC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8" name="TextBox 6067">
          <a:extLst>
            <a:ext uri="{FF2B5EF4-FFF2-40B4-BE49-F238E27FC236}">
              <a16:creationId xmlns:a16="http://schemas.microsoft.com/office/drawing/2014/main" id="{2303CB0E-F6E8-4165-BF5A-D757092BC8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69" name="TextBox 6068">
          <a:extLst>
            <a:ext uri="{FF2B5EF4-FFF2-40B4-BE49-F238E27FC236}">
              <a16:creationId xmlns:a16="http://schemas.microsoft.com/office/drawing/2014/main" id="{DA1B74D3-8C21-42ED-9267-6BF4D85136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0" name="TextBox 6069">
          <a:extLst>
            <a:ext uri="{FF2B5EF4-FFF2-40B4-BE49-F238E27FC236}">
              <a16:creationId xmlns:a16="http://schemas.microsoft.com/office/drawing/2014/main" id="{2413B575-A70D-4BFB-BF09-191C9D58EB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1" name="TextBox 6070">
          <a:extLst>
            <a:ext uri="{FF2B5EF4-FFF2-40B4-BE49-F238E27FC236}">
              <a16:creationId xmlns:a16="http://schemas.microsoft.com/office/drawing/2014/main" id="{73005CDD-1864-401A-AB58-00FA1A83CC5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2" name="TextBox 6071">
          <a:extLst>
            <a:ext uri="{FF2B5EF4-FFF2-40B4-BE49-F238E27FC236}">
              <a16:creationId xmlns:a16="http://schemas.microsoft.com/office/drawing/2014/main" id="{97A45438-C1E7-4F08-A129-0DA97B755A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3" name="TextBox 6072">
          <a:extLst>
            <a:ext uri="{FF2B5EF4-FFF2-40B4-BE49-F238E27FC236}">
              <a16:creationId xmlns:a16="http://schemas.microsoft.com/office/drawing/2014/main" id="{50703EDA-4E5F-4F3E-AEBB-424A7F0DEF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4" name="TextBox 6073">
          <a:extLst>
            <a:ext uri="{FF2B5EF4-FFF2-40B4-BE49-F238E27FC236}">
              <a16:creationId xmlns:a16="http://schemas.microsoft.com/office/drawing/2014/main" id="{53A57069-F51E-4FCD-903D-839FFCD4B3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5" name="TextBox 6074">
          <a:extLst>
            <a:ext uri="{FF2B5EF4-FFF2-40B4-BE49-F238E27FC236}">
              <a16:creationId xmlns:a16="http://schemas.microsoft.com/office/drawing/2014/main" id="{1F8E1D5C-8EDB-4320-A73E-DBE0C33427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6" name="TextBox 6075">
          <a:extLst>
            <a:ext uri="{FF2B5EF4-FFF2-40B4-BE49-F238E27FC236}">
              <a16:creationId xmlns:a16="http://schemas.microsoft.com/office/drawing/2014/main" id="{6F4C8868-F79B-4A0C-867E-5D03B30471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7" name="TextBox 6076">
          <a:extLst>
            <a:ext uri="{FF2B5EF4-FFF2-40B4-BE49-F238E27FC236}">
              <a16:creationId xmlns:a16="http://schemas.microsoft.com/office/drawing/2014/main" id="{98C67AC5-E504-4141-8AE8-D88F9163764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78" name="TextBox 6077">
          <a:extLst>
            <a:ext uri="{FF2B5EF4-FFF2-40B4-BE49-F238E27FC236}">
              <a16:creationId xmlns:a16="http://schemas.microsoft.com/office/drawing/2014/main" id="{0806D9D5-149A-4781-BA4D-DD0A87B07B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79" name="TextBox 6078">
          <a:extLst>
            <a:ext uri="{FF2B5EF4-FFF2-40B4-BE49-F238E27FC236}">
              <a16:creationId xmlns:a16="http://schemas.microsoft.com/office/drawing/2014/main" id="{88EF6C00-D27A-43BF-819F-D33F38C86DC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80" name="TextBox 6079">
          <a:extLst>
            <a:ext uri="{FF2B5EF4-FFF2-40B4-BE49-F238E27FC236}">
              <a16:creationId xmlns:a16="http://schemas.microsoft.com/office/drawing/2014/main" id="{D09473CD-3B14-4844-BF1B-D3DC1C25BF3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81" name="TextBox 6080">
          <a:extLst>
            <a:ext uri="{FF2B5EF4-FFF2-40B4-BE49-F238E27FC236}">
              <a16:creationId xmlns:a16="http://schemas.microsoft.com/office/drawing/2014/main" id="{DC17FA4E-B4AD-4DDD-A19E-187F03C476D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82" name="TextBox 6081">
          <a:extLst>
            <a:ext uri="{FF2B5EF4-FFF2-40B4-BE49-F238E27FC236}">
              <a16:creationId xmlns:a16="http://schemas.microsoft.com/office/drawing/2014/main" id="{E32CE2F5-DD36-451B-B915-B6383E5192B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83" name="TextBox 6082">
          <a:extLst>
            <a:ext uri="{FF2B5EF4-FFF2-40B4-BE49-F238E27FC236}">
              <a16:creationId xmlns:a16="http://schemas.microsoft.com/office/drawing/2014/main" id="{8AE36EF8-121E-441E-A373-AA170FDE80B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84" name="TextBox 6083">
          <a:extLst>
            <a:ext uri="{FF2B5EF4-FFF2-40B4-BE49-F238E27FC236}">
              <a16:creationId xmlns:a16="http://schemas.microsoft.com/office/drawing/2014/main" id="{ADB52D2D-E083-43DF-9294-958EE2DDCE6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85" name="TextBox 6084">
          <a:extLst>
            <a:ext uri="{FF2B5EF4-FFF2-40B4-BE49-F238E27FC236}">
              <a16:creationId xmlns:a16="http://schemas.microsoft.com/office/drawing/2014/main" id="{D6970CDA-7172-49C2-AB7B-E4986C9205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86" name="TextBox 6085">
          <a:extLst>
            <a:ext uri="{FF2B5EF4-FFF2-40B4-BE49-F238E27FC236}">
              <a16:creationId xmlns:a16="http://schemas.microsoft.com/office/drawing/2014/main" id="{80381C68-71CC-47E5-9032-434684D074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87" name="TextBox 6086">
          <a:extLst>
            <a:ext uri="{FF2B5EF4-FFF2-40B4-BE49-F238E27FC236}">
              <a16:creationId xmlns:a16="http://schemas.microsoft.com/office/drawing/2014/main" id="{676F249E-8116-4114-9F31-7F796A02F30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88" name="TextBox 6087">
          <a:extLst>
            <a:ext uri="{FF2B5EF4-FFF2-40B4-BE49-F238E27FC236}">
              <a16:creationId xmlns:a16="http://schemas.microsoft.com/office/drawing/2014/main" id="{A656C2E6-D505-46DF-80DD-E0A26497242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89" name="TextBox 6088">
          <a:extLst>
            <a:ext uri="{FF2B5EF4-FFF2-40B4-BE49-F238E27FC236}">
              <a16:creationId xmlns:a16="http://schemas.microsoft.com/office/drawing/2014/main" id="{8DDEB4DC-B8E1-4A46-9C7C-2D96D2AE4D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0" name="TextBox 6089">
          <a:extLst>
            <a:ext uri="{FF2B5EF4-FFF2-40B4-BE49-F238E27FC236}">
              <a16:creationId xmlns:a16="http://schemas.microsoft.com/office/drawing/2014/main" id="{5D78763C-887C-434F-A0FD-0B039A884B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1" name="TextBox 6090">
          <a:extLst>
            <a:ext uri="{FF2B5EF4-FFF2-40B4-BE49-F238E27FC236}">
              <a16:creationId xmlns:a16="http://schemas.microsoft.com/office/drawing/2014/main" id="{D03E107D-D422-4A9D-BF19-85A27CB129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92" name="TextBox 6091">
          <a:extLst>
            <a:ext uri="{FF2B5EF4-FFF2-40B4-BE49-F238E27FC236}">
              <a16:creationId xmlns:a16="http://schemas.microsoft.com/office/drawing/2014/main" id="{07FC1A3A-DC47-4B8A-B264-1449369896D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3" name="TextBox 6092">
          <a:extLst>
            <a:ext uri="{FF2B5EF4-FFF2-40B4-BE49-F238E27FC236}">
              <a16:creationId xmlns:a16="http://schemas.microsoft.com/office/drawing/2014/main" id="{9A58DECB-D007-4C0E-9628-91F29D3D9C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094" name="TextBox 6093">
          <a:extLst>
            <a:ext uri="{FF2B5EF4-FFF2-40B4-BE49-F238E27FC236}">
              <a16:creationId xmlns:a16="http://schemas.microsoft.com/office/drawing/2014/main" id="{F006C94C-23E9-4BC1-9E40-05114E9EDCD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5" name="TextBox 6094">
          <a:extLst>
            <a:ext uri="{FF2B5EF4-FFF2-40B4-BE49-F238E27FC236}">
              <a16:creationId xmlns:a16="http://schemas.microsoft.com/office/drawing/2014/main" id="{BCD75095-D549-479F-97DD-6ED01DA6F7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096" name="TextBox 6095">
          <a:extLst>
            <a:ext uri="{FF2B5EF4-FFF2-40B4-BE49-F238E27FC236}">
              <a16:creationId xmlns:a16="http://schemas.microsoft.com/office/drawing/2014/main" id="{F586CFB8-2096-4E99-827B-B51C38807E3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7" name="TextBox 250">
          <a:extLst>
            <a:ext uri="{FF2B5EF4-FFF2-40B4-BE49-F238E27FC236}">
              <a16:creationId xmlns:a16="http://schemas.microsoft.com/office/drawing/2014/main" id="{ABE87A89-4314-484C-AB69-3700E8EE71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8" name="TextBox 251">
          <a:extLst>
            <a:ext uri="{FF2B5EF4-FFF2-40B4-BE49-F238E27FC236}">
              <a16:creationId xmlns:a16="http://schemas.microsoft.com/office/drawing/2014/main" id="{BCE0E37E-BFD2-4B68-94AD-A1F0DA67B5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099" name="TextBox 501">
          <a:extLst>
            <a:ext uri="{FF2B5EF4-FFF2-40B4-BE49-F238E27FC236}">
              <a16:creationId xmlns:a16="http://schemas.microsoft.com/office/drawing/2014/main" id="{07A8891F-D05B-4A1D-9D84-1C540B18E3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0" name="TextBox 502">
          <a:extLst>
            <a:ext uri="{FF2B5EF4-FFF2-40B4-BE49-F238E27FC236}">
              <a16:creationId xmlns:a16="http://schemas.microsoft.com/office/drawing/2014/main" id="{ABCC1383-F1EA-49C5-8A07-5013A27C0FE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1" name="TextBox 504">
          <a:extLst>
            <a:ext uri="{FF2B5EF4-FFF2-40B4-BE49-F238E27FC236}">
              <a16:creationId xmlns:a16="http://schemas.microsoft.com/office/drawing/2014/main" id="{D32209FE-732C-4059-9BC2-41DE88D1E7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2" name="TextBox 505">
          <a:extLst>
            <a:ext uri="{FF2B5EF4-FFF2-40B4-BE49-F238E27FC236}">
              <a16:creationId xmlns:a16="http://schemas.microsoft.com/office/drawing/2014/main" id="{6DFA5B26-5C6A-4810-81E8-8C595EFBA65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3" name="TextBox 506">
          <a:extLst>
            <a:ext uri="{FF2B5EF4-FFF2-40B4-BE49-F238E27FC236}">
              <a16:creationId xmlns:a16="http://schemas.microsoft.com/office/drawing/2014/main" id="{43761D70-FB0F-45F8-95DF-F5D9135381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4" name="TextBox 507">
          <a:extLst>
            <a:ext uri="{FF2B5EF4-FFF2-40B4-BE49-F238E27FC236}">
              <a16:creationId xmlns:a16="http://schemas.microsoft.com/office/drawing/2014/main" id="{50203F2B-A99A-4BFA-A42F-75644348DD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5" name="TextBox 508">
          <a:extLst>
            <a:ext uri="{FF2B5EF4-FFF2-40B4-BE49-F238E27FC236}">
              <a16:creationId xmlns:a16="http://schemas.microsoft.com/office/drawing/2014/main" id="{D2FE5046-847F-443B-9836-DE0DFA65F9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6" name="TextBox 509">
          <a:extLst>
            <a:ext uri="{FF2B5EF4-FFF2-40B4-BE49-F238E27FC236}">
              <a16:creationId xmlns:a16="http://schemas.microsoft.com/office/drawing/2014/main" id="{596E496A-5E31-41BF-A821-189FD55352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7" name="TextBox 510">
          <a:extLst>
            <a:ext uri="{FF2B5EF4-FFF2-40B4-BE49-F238E27FC236}">
              <a16:creationId xmlns:a16="http://schemas.microsoft.com/office/drawing/2014/main" id="{5ED052F6-D493-4683-A4F5-39A5058B99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8" name="TextBox 511">
          <a:extLst>
            <a:ext uri="{FF2B5EF4-FFF2-40B4-BE49-F238E27FC236}">
              <a16:creationId xmlns:a16="http://schemas.microsoft.com/office/drawing/2014/main" id="{F2005E98-67AF-4607-A72F-CE1D6C3B77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09" name="TextBox 512">
          <a:extLst>
            <a:ext uri="{FF2B5EF4-FFF2-40B4-BE49-F238E27FC236}">
              <a16:creationId xmlns:a16="http://schemas.microsoft.com/office/drawing/2014/main" id="{143143F5-3EEF-482F-984D-425705AE527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0" name="TextBox 513">
          <a:extLst>
            <a:ext uri="{FF2B5EF4-FFF2-40B4-BE49-F238E27FC236}">
              <a16:creationId xmlns:a16="http://schemas.microsoft.com/office/drawing/2014/main" id="{1072A4F4-C206-4DE2-85C9-4727AB7F88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1" name="TextBox 514">
          <a:extLst>
            <a:ext uri="{FF2B5EF4-FFF2-40B4-BE49-F238E27FC236}">
              <a16:creationId xmlns:a16="http://schemas.microsoft.com/office/drawing/2014/main" id="{BD5028A8-2326-4431-92DA-89E59D0180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2" name="TextBox 515">
          <a:extLst>
            <a:ext uri="{FF2B5EF4-FFF2-40B4-BE49-F238E27FC236}">
              <a16:creationId xmlns:a16="http://schemas.microsoft.com/office/drawing/2014/main" id="{4BCA23CA-44E9-4203-9BC5-432DB4B0F2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3" name="TextBox 516">
          <a:extLst>
            <a:ext uri="{FF2B5EF4-FFF2-40B4-BE49-F238E27FC236}">
              <a16:creationId xmlns:a16="http://schemas.microsoft.com/office/drawing/2014/main" id="{20DB569A-F61B-49B3-80AB-DEAABA7467D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4" name="TextBox 517">
          <a:extLst>
            <a:ext uri="{FF2B5EF4-FFF2-40B4-BE49-F238E27FC236}">
              <a16:creationId xmlns:a16="http://schemas.microsoft.com/office/drawing/2014/main" id="{86EDAAB8-845A-4F9D-8140-052874245A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5" name="TextBox 518">
          <a:extLst>
            <a:ext uri="{FF2B5EF4-FFF2-40B4-BE49-F238E27FC236}">
              <a16:creationId xmlns:a16="http://schemas.microsoft.com/office/drawing/2014/main" id="{5CDB5090-F9F7-40E0-BA3F-3F97DD8F14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6" name="TextBox 519">
          <a:extLst>
            <a:ext uri="{FF2B5EF4-FFF2-40B4-BE49-F238E27FC236}">
              <a16:creationId xmlns:a16="http://schemas.microsoft.com/office/drawing/2014/main" id="{019A8F3E-8E99-4974-AB9F-621E53C28A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7" name="TextBox 520">
          <a:extLst>
            <a:ext uri="{FF2B5EF4-FFF2-40B4-BE49-F238E27FC236}">
              <a16:creationId xmlns:a16="http://schemas.microsoft.com/office/drawing/2014/main" id="{716ACC32-7715-481F-8A98-D8BC767EC3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18" name="TextBox 521">
          <a:extLst>
            <a:ext uri="{FF2B5EF4-FFF2-40B4-BE49-F238E27FC236}">
              <a16:creationId xmlns:a16="http://schemas.microsoft.com/office/drawing/2014/main" id="{128DA4FD-5850-47D1-B284-F14B75FC65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19" name="TextBox 522">
          <a:extLst>
            <a:ext uri="{FF2B5EF4-FFF2-40B4-BE49-F238E27FC236}">
              <a16:creationId xmlns:a16="http://schemas.microsoft.com/office/drawing/2014/main" id="{15BE811E-1C46-4A86-97A8-42A35870C0F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20" name="TextBox 523">
          <a:extLst>
            <a:ext uri="{FF2B5EF4-FFF2-40B4-BE49-F238E27FC236}">
              <a16:creationId xmlns:a16="http://schemas.microsoft.com/office/drawing/2014/main" id="{B960153C-A4AC-40D4-85F3-8F8D63D9034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21" name="TextBox 524">
          <a:extLst>
            <a:ext uri="{FF2B5EF4-FFF2-40B4-BE49-F238E27FC236}">
              <a16:creationId xmlns:a16="http://schemas.microsoft.com/office/drawing/2014/main" id="{1684B489-59D2-4FA1-AEAA-35A5A0D003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22" name="TextBox 525">
          <a:extLst>
            <a:ext uri="{FF2B5EF4-FFF2-40B4-BE49-F238E27FC236}">
              <a16:creationId xmlns:a16="http://schemas.microsoft.com/office/drawing/2014/main" id="{3929F898-5790-4546-B43B-86050916CB4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23" name="TextBox 526">
          <a:extLst>
            <a:ext uri="{FF2B5EF4-FFF2-40B4-BE49-F238E27FC236}">
              <a16:creationId xmlns:a16="http://schemas.microsoft.com/office/drawing/2014/main" id="{DA7257BB-1B30-48C9-BD52-4530B98514B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24" name="TextBox 527">
          <a:extLst>
            <a:ext uri="{FF2B5EF4-FFF2-40B4-BE49-F238E27FC236}">
              <a16:creationId xmlns:a16="http://schemas.microsoft.com/office/drawing/2014/main" id="{C4D23014-BE25-4576-9565-ED8CD1B8C8A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25" name="TextBox 528">
          <a:extLst>
            <a:ext uri="{FF2B5EF4-FFF2-40B4-BE49-F238E27FC236}">
              <a16:creationId xmlns:a16="http://schemas.microsoft.com/office/drawing/2014/main" id="{BC35568D-115F-4BE2-AC41-5CA95F35273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26" name="TextBox 529">
          <a:extLst>
            <a:ext uri="{FF2B5EF4-FFF2-40B4-BE49-F238E27FC236}">
              <a16:creationId xmlns:a16="http://schemas.microsoft.com/office/drawing/2014/main" id="{D6F0B0B9-C6BB-4BD1-89BF-E3B32EA455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127" name="TextBox 530">
          <a:extLst>
            <a:ext uri="{FF2B5EF4-FFF2-40B4-BE49-F238E27FC236}">
              <a16:creationId xmlns:a16="http://schemas.microsoft.com/office/drawing/2014/main" id="{05580263-2607-4DBF-93FB-9E3FA76C046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128" name="TextBox 531">
          <a:extLst>
            <a:ext uri="{FF2B5EF4-FFF2-40B4-BE49-F238E27FC236}">
              <a16:creationId xmlns:a16="http://schemas.microsoft.com/office/drawing/2014/main" id="{5874C211-9B07-41DD-B40C-AD4E4F28355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29" name="TextBox 532">
          <a:extLst>
            <a:ext uri="{FF2B5EF4-FFF2-40B4-BE49-F238E27FC236}">
              <a16:creationId xmlns:a16="http://schemas.microsoft.com/office/drawing/2014/main" id="{03598427-D78F-47D0-926B-695CE1E043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0" name="TextBox 284">
          <a:extLst>
            <a:ext uri="{FF2B5EF4-FFF2-40B4-BE49-F238E27FC236}">
              <a16:creationId xmlns:a16="http://schemas.microsoft.com/office/drawing/2014/main" id="{BB9D1393-AF79-4D0F-960C-C8E38ACB1D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1" name="TextBox 285">
          <a:extLst>
            <a:ext uri="{FF2B5EF4-FFF2-40B4-BE49-F238E27FC236}">
              <a16:creationId xmlns:a16="http://schemas.microsoft.com/office/drawing/2014/main" id="{8AA4F20D-B2AF-4E1D-BF9D-657EEDDE42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32" name="TextBox 286">
          <a:extLst>
            <a:ext uri="{FF2B5EF4-FFF2-40B4-BE49-F238E27FC236}">
              <a16:creationId xmlns:a16="http://schemas.microsoft.com/office/drawing/2014/main" id="{DE8FE22C-68E1-42D3-85B9-7301F3562E8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3" name="TextBox 287">
          <a:extLst>
            <a:ext uri="{FF2B5EF4-FFF2-40B4-BE49-F238E27FC236}">
              <a16:creationId xmlns:a16="http://schemas.microsoft.com/office/drawing/2014/main" id="{C994D5B6-2E11-48D4-873B-B7B5E5C0E9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34" name="TextBox 288">
          <a:extLst>
            <a:ext uri="{FF2B5EF4-FFF2-40B4-BE49-F238E27FC236}">
              <a16:creationId xmlns:a16="http://schemas.microsoft.com/office/drawing/2014/main" id="{A2478994-3983-4D53-8CF7-4A5DF5BB7F5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5" name="TextBox 289">
          <a:extLst>
            <a:ext uri="{FF2B5EF4-FFF2-40B4-BE49-F238E27FC236}">
              <a16:creationId xmlns:a16="http://schemas.microsoft.com/office/drawing/2014/main" id="{AE33F00D-5275-403A-8D97-B9A74373181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136" name="TextBox 290">
          <a:extLst>
            <a:ext uri="{FF2B5EF4-FFF2-40B4-BE49-F238E27FC236}">
              <a16:creationId xmlns:a16="http://schemas.microsoft.com/office/drawing/2014/main" id="{A3F5A5F8-1B49-48C4-9567-F5FF21B3378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7" name="TextBox 6136">
          <a:extLst>
            <a:ext uri="{FF2B5EF4-FFF2-40B4-BE49-F238E27FC236}">
              <a16:creationId xmlns:a16="http://schemas.microsoft.com/office/drawing/2014/main" id="{A304B3F3-8AE3-4B29-85F9-824BDBD891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8" name="TextBox 6137">
          <a:extLst>
            <a:ext uri="{FF2B5EF4-FFF2-40B4-BE49-F238E27FC236}">
              <a16:creationId xmlns:a16="http://schemas.microsoft.com/office/drawing/2014/main" id="{85D42781-505B-43CD-A55B-1010A95E9A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39" name="TextBox 250">
          <a:extLst>
            <a:ext uri="{FF2B5EF4-FFF2-40B4-BE49-F238E27FC236}">
              <a16:creationId xmlns:a16="http://schemas.microsoft.com/office/drawing/2014/main" id="{2859AFA2-76EC-4641-A643-D6CA2A70D4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0" name="TextBox 501">
          <a:extLst>
            <a:ext uri="{FF2B5EF4-FFF2-40B4-BE49-F238E27FC236}">
              <a16:creationId xmlns:a16="http://schemas.microsoft.com/office/drawing/2014/main" id="{EC339CF1-45A0-4DC7-A238-E4163B6C93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1" name="TextBox 6140">
          <a:extLst>
            <a:ext uri="{FF2B5EF4-FFF2-40B4-BE49-F238E27FC236}">
              <a16:creationId xmlns:a16="http://schemas.microsoft.com/office/drawing/2014/main" id="{AE79166A-0929-4AD8-8ADD-44E582D2FC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2" name="TextBox 6141">
          <a:extLst>
            <a:ext uri="{FF2B5EF4-FFF2-40B4-BE49-F238E27FC236}">
              <a16:creationId xmlns:a16="http://schemas.microsoft.com/office/drawing/2014/main" id="{6CA09CC9-E49E-412D-A84C-C1E7FF5B460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3" name="TextBox 6142">
          <a:extLst>
            <a:ext uri="{FF2B5EF4-FFF2-40B4-BE49-F238E27FC236}">
              <a16:creationId xmlns:a16="http://schemas.microsoft.com/office/drawing/2014/main" id="{77FFFBE1-1422-4548-9386-779B8035D2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4" name="TextBox 6143">
          <a:extLst>
            <a:ext uri="{FF2B5EF4-FFF2-40B4-BE49-F238E27FC236}">
              <a16:creationId xmlns:a16="http://schemas.microsoft.com/office/drawing/2014/main" id="{A086B912-2A5F-4447-86DB-DCB1430AEE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5" name="TextBox 6144">
          <a:extLst>
            <a:ext uri="{FF2B5EF4-FFF2-40B4-BE49-F238E27FC236}">
              <a16:creationId xmlns:a16="http://schemas.microsoft.com/office/drawing/2014/main" id="{C3E6619C-7F4E-4206-AB4A-0F2E76F39C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6" name="TextBox 6145">
          <a:extLst>
            <a:ext uri="{FF2B5EF4-FFF2-40B4-BE49-F238E27FC236}">
              <a16:creationId xmlns:a16="http://schemas.microsoft.com/office/drawing/2014/main" id="{69B38BA4-C069-4F6C-BBB0-D0FF8D2D20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7" name="TextBox 6146">
          <a:extLst>
            <a:ext uri="{FF2B5EF4-FFF2-40B4-BE49-F238E27FC236}">
              <a16:creationId xmlns:a16="http://schemas.microsoft.com/office/drawing/2014/main" id="{606F2E6F-E84E-4CA3-959F-AA1B19E84F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8" name="TextBox 6147">
          <a:extLst>
            <a:ext uri="{FF2B5EF4-FFF2-40B4-BE49-F238E27FC236}">
              <a16:creationId xmlns:a16="http://schemas.microsoft.com/office/drawing/2014/main" id="{511F341A-246D-4EA2-A55E-CF04D90BD6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49" name="TextBox 6148">
          <a:extLst>
            <a:ext uri="{FF2B5EF4-FFF2-40B4-BE49-F238E27FC236}">
              <a16:creationId xmlns:a16="http://schemas.microsoft.com/office/drawing/2014/main" id="{BF6010B3-8533-4E69-B9A0-FBF7C1D07BB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0" name="TextBox 6149">
          <a:extLst>
            <a:ext uri="{FF2B5EF4-FFF2-40B4-BE49-F238E27FC236}">
              <a16:creationId xmlns:a16="http://schemas.microsoft.com/office/drawing/2014/main" id="{A8160E9E-C662-4452-9C13-EDCBAD7079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1" name="TextBox 6150">
          <a:extLst>
            <a:ext uri="{FF2B5EF4-FFF2-40B4-BE49-F238E27FC236}">
              <a16:creationId xmlns:a16="http://schemas.microsoft.com/office/drawing/2014/main" id="{1D958FA7-EC84-44A6-BBEC-9DC941597D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52" name="TextBox 6151">
          <a:extLst>
            <a:ext uri="{FF2B5EF4-FFF2-40B4-BE49-F238E27FC236}">
              <a16:creationId xmlns:a16="http://schemas.microsoft.com/office/drawing/2014/main" id="{7E4AF1DC-8897-4369-8881-274DC80A1FF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3" name="TextBox 6152">
          <a:extLst>
            <a:ext uri="{FF2B5EF4-FFF2-40B4-BE49-F238E27FC236}">
              <a16:creationId xmlns:a16="http://schemas.microsoft.com/office/drawing/2014/main" id="{AEB723FE-80E4-409E-BED3-067070D296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54" name="TextBox 6153">
          <a:extLst>
            <a:ext uri="{FF2B5EF4-FFF2-40B4-BE49-F238E27FC236}">
              <a16:creationId xmlns:a16="http://schemas.microsoft.com/office/drawing/2014/main" id="{CD9C50F6-5362-44AE-8FB2-A73D9A9D7B1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5" name="TextBox 6154">
          <a:extLst>
            <a:ext uri="{FF2B5EF4-FFF2-40B4-BE49-F238E27FC236}">
              <a16:creationId xmlns:a16="http://schemas.microsoft.com/office/drawing/2014/main" id="{B7572047-52B9-4844-86C2-9CC8779098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156" name="TextBox 6155">
          <a:extLst>
            <a:ext uri="{FF2B5EF4-FFF2-40B4-BE49-F238E27FC236}">
              <a16:creationId xmlns:a16="http://schemas.microsoft.com/office/drawing/2014/main" id="{F1FFB6E9-FF27-4519-A3D4-4ABBED1FD0F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7" name="TextBox 6156">
          <a:extLst>
            <a:ext uri="{FF2B5EF4-FFF2-40B4-BE49-F238E27FC236}">
              <a16:creationId xmlns:a16="http://schemas.microsoft.com/office/drawing/2014/main" id="{640334C1-7D41-4DC9-9A41-EC8879CEAD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8" name="TextBox 251">
          <a:extLst>
            <a:ext uri="{FF2B5EF4-FFF2-40B4-BE49-F238E27FC236}">
              <a16:creationId xmlns:a16="http://schemas.microsoft.com/office/drawing/2014/main" id="{49496605-F1C8-48F3-9734-6491F7C991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59" name="TextBox 502">
          <a:extLst>
            <a:ext uri="{FF2B5EF4-FFF2-40B4-BE49-F238E27FC236}">
              <a16:creationId xmlns:a16="http://schemas.microsoft.com/office/drawing/2014/main" id="{C69371FC-7075-4618-85E2-AE372B989A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0" name="TextBox 505">
          <a:extLst>
            <a:ext uri="{FF2B5EF4-FFF2-40B4-BE49-F238E27FC236}">
              <a16:creationId xmlns:a16="http://schemas.microsoft.com/office/drawing/2014/main" id="{DC3DEF8E-2B66-41D1-BEB8-0EAC72E4CA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1" name="TextBox 507">
          <a:extLst>
            <a:ext uri="{FF2B5EF4-FFF2-40B4-BE49-F238E27FC236}">
              <a16:creationId xmlns:a16="http://schemas.microsoft.com/office/drawing/2014/main" id="{6763B8DD-AC62-429A-A28A-92D9F98E0E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2" name="TextBox 509">
          <a:extLst>
            <a:ext uri="{FF2B5EF4-FFF2-40B4-BE49-F238E27FC236}">
              <a16:creationId xmlns:a16="http://schemas.microsoft.com/office/drawing/2014/main" id="{12206BA7-E45C-44A8-B931-DB20580098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3" name="TextBox 511">
          <a:extLst>
            <a:ext uri="{FF2B5EF4-FFF2-40B4-BE49-F238E27FC236}">
              <a16:creationId xmlns:a16="http://schemas.microsoft.com/office/drawing/2014/main" id="{1E5FA317-4B1C-488A-9F4C-AF406AC85E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4" name="TextBox 513">
          <a:extLst>
            <a:ext uri="{FF2B5EF4-FFF2-40B4-BE49-F238E27FC236}">
              <a16:creationId xmlns:a16="http://schemas.microsoft.com/office/drawing/2014/main" id="{58B0A699-A9DF-437E-BA20-B9EA237C12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5" name="TextBox 515">
          <a:extLst>
            <a:ext uri="{FF2B5EF4-FFF2-40B4-BE49-F238E27FC236}">
              <a16:creationId xmlns:a16="http://schemas.microsoft.com/office/drawing/2014/main" id="{5A85728F-B6CC-4071-8F0F-B6281559A4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6" name="TextBox 517">
          <a:extLst>
            <a:ext uri="{FF2B5EF4-FFF2-40B4-BE49-F238E27FC236}">
              <a16:creationId xmlns:a16="http://schemas.microsoft.com/office/drawing/2014/main" id="{F39856E6-B8B4-4FDD-A1F2-38321F9A90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7" name="TextBox 519">
          <a:extLst>
            <a:ext uri="{FF2B5EF4-FFF2-40B4-BE49-F238E27FC236}">
              <a16:creationId xmlns:a16="http://schemas.microsoft.com/office/drawing/2014/main" id="{C450410F-0979-46A8-965F-9717BF376E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68" name="TextBox 521">
          <a:extLst>
            <a:ext uri="{FF2B5EF4-FFF2-40B4-BE49-F238E27FC236}">
              <a16:creationId xmlns:a16="http://schemas.microsoft.com/office/drawing/2014/main" id="{65DF2AB1-4300-458A-9447-A962D5D362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69" name="TextBox 523">
          <a:extLst>
            <a:ext uri="{FF2B5EF4-FFF2-40B4-BE49-F238E27FC236}">
              <a16:creationId xmlns:a16="http://schemas.microsoft.com/office/drawing/2014/main" id="{BE53B648-1D0C-4D39-8F50-AE8408E75CC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0" name="TextBox 525">
          <a:extLst>
            <a:ext uri="{FF2B5EF4-FFF2-40B4-BE49-F238E27FC236}">
              <a16:creationId xmlns:a16="http://schemas.microsoft.com/office/drawing/2014/main" id="{012F37DC-6693-4276-BB9A-1EEEFAF3EE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71" name="TextBox 527">
          <a:extLst>
            <a:ext uri="{FF2B5EF4-FFF2-40B4-BE49-F238E27FC236}">
              <a16:creationId xmlns:a16="http://schemas.microsoft.com/office/drawing/2014/main" id="{2BDE2030-0149-43E7-9C9F-212787DA957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2" name="TextBox 529">
          <a:extLst>
            <a:ext uri="{FF2B5EF4-FFF2-40B4-BE49-F238E27FC236}">
              <a16:creationId xmlns:a16="http://schemas.microsoft.com/office/drawing/2014/main" id="{3C779B5F-44A7-49F8-8A33-140FF7AB77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173" name="TextBox 531">
          <a:extLst>
            <a:ext uri="{FF2B5EF4-FFF2-40B4-BE49-F238E27FC236}">
              <a16:creationId xmlns:a16="http://schemas.microsoft.com/office/drawing/2014/main" id="{BEC7DF80-AC85-4FBE-B7FC-8DA98D631FF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4" name="TextBox 532">
          <a:extLst>
            <a:ext uri="{FF2B5EF4-FFF2-40B4-BE49-F238E27FC236}">
              <a16:creationId xmlns:a16="http://schemas.microsoft.com/office/drawing/2014/main" id="{21E79B9E-713D-40DE-8176-3A10E34AD6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5" name="TextBox 6174">
          <a:extLst>
            <a:ext uri="{FF2B5EF4-FFF2-40B4-BE49-F238E27FC236}">
              <a16:creationId xmlns:a16="http://schemas.microsoft.com/office/drawing/2014/main" id="{70873347-F879-4B07-A3E6-36A3FBA46C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6" name="TextBox 6175">
          <a:extLst>
            <a:ext uri="{FF2B5EF4-FFF2-40B4-BE49-F238E27FC236}">
              <a16:creationId xmlns:a16="http://schemas.microsoft.com/office/drawing/2014/main" id="{0764C1EC-BD87-4F1D-AAC1-1E0AB477FA0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7" name="TextBox 6176">
          <a:extLst>
            <a:ext uri="{FF2B5EF4-FFF2-40B4-BE49-F238E27FC236}">
              <a16:creationId xmlns:a16="http://schemas.microsoft.com/office/drawing/2014/main" id="{B3B5CB53-FF11-40B4-907D-C4F346B26D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8" name="TextBox 6177">
          <a:extLst>
            <a:ext uri="{FF2B5EF4-FFF2-40B4-BE49-F238E27FC236}">
              <a16:creationId xmlns:a16="http://schemas.microsoft.com/office/drawing/2014/main" id="{FB6F5FF4-D5B3-4DFD-BCA2-A0D7549741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79" name="TextBox 6178">
          <a:extLst>
            <a:ext uri="{FF2B5EF4-FFF2-40B4-BE49-F238E27FC236}">
              <a16:creationId xmlns:a16="http://schemas.microsoft.com/office/drawing/2014/main" id="{1AF278D6-3AA7-4079-93D3-EC9648A357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0" name="TextBox 6179">
          <a:extLst>
            <a:ext uri="{FF2B5EF4-FFF2-40B4-BE49-F238E27FC236}">
              <a16:creationId xmlns:a16="http://schemas.microsoft.com/office/drawing/2014/main" id="{D869CCC0-7517-4061-BC29-3A630977B7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1" name="TextBox 6180">
          <a:extLst>
            <a:ext uri="{FF2B5EF4-FFF2-40B4-BE49-F238E27FC236}">
              <a16:creationId xmlns:a16="http://schemas.microsoft.com/office/drawing/2014/main" id="{35C54DEA-1121-4D04-83EA-BE13CA6FEC4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2" name="TextBox 6181">
          <a:extLst>
            <a:ext uri="{FF2B5EF4-FFF2-40B4-BE49-F238E27FC236}">
              <a16:creationId xmlns:a16="http://schemas.microsoft.com/office/drawing/2014/main" id="{2D44792C-F432-4FFC-8CC5-DEC3AE54A3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3" name="TextBox 6182">
          <a:extLst>
            <a:ext uri="{FF2B5EF4-FFF2-40B4-BE49-F238E27FC236}">
              <a16:creationId xmlns:a16="http://schemas.microsoft.com/office/drawing/2014/main" id="{810DA68A-08DD-496A-8B23-9A42A9568D0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4" name="TextBox 6183">
          <a:extLst>
            <a:ext uri="{FF2B5EF4-FFF2-40B4-BE49-F238E27FC236}">
              <a16:creationId xmlns:a16="http://schemas.microsoft.com/office/drawing/2014/main" id="{7EB9D285-E307-41F2-9034-399BEFF7BD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5" name="TextBox 6184">
          <a:extLst>
            <a:ext uri="{FF2B5EF4-FFF2-40B4-BE49-F238E27FC236}">
              <a16:creationId xmlns:a16="http://schemas.microsoft.com/office/drawing/2014/main" id="{3A9424BE-27ED-4BD6-91E2-6349B7D027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6" name="TextBox 6185">
          <a:extLst>
            <a:ext uri="{FF2B5EF4-FFF2-40B4-BE49-F238E27FC236}">
              <a16:creationId xmlns:a16="http://schemas.microsoft.com/office/drawing/2014/main" id="{E51A411C-699C-4355-8384-B46DCB39FF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7" name="TextBox 6186">
          <a:extLst>
            <a:ext uri="{FF2B5EF4-FFF2-40B4-BE49-F238E27FC236}">
              <a16:creationId xmlns:a16="http://schemas.microsoft.com/office/drawing/2014/main" id="{71CEC168-F5F1-4E15-8D61-96BFB940C90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8" name="TextBox 6187">
          <a:extLst>
            <a:ext uri="{FF2B5EF4-FFF2-40B4-BE49-F238E27FC236}">
              <a16:creationId xmlns:a16="http://schemas.microsoft.com/office/drawing/2014/main" id="{73229249-262D-48C2-92C3-CA249BE34C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89" name="TextBox 6188">
          <a:extLst>
            <a:ext uri="{FF2B5EF4-FFF2-40B4-BE49-F238E27FC236}">
              <a16:creationId xmlns:a16="http://schemas.microsoft.com/office/drawing/2014/main" id="{15BB4F68-5A9D-4621-8A2D-DFBF12ADD23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0" name="TextBox 6189">
          <a:extLst>
            <a:ext uri="{FF2B5EF4-FFF2-40B4-BE49-F238E27FC236}">
              <a16:creationId xmlns:a16="http://schemas.microsoft.com/office/drawing/2014/main" id="{B60BCCAD-67AE-4371-BEFD-0D16B8ECAF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1" name="TextBox 6190">
          <a:extLst>
            <a:ext uri="{FF2B5EF4-FFF2-40B4-BE49-F238E27FC236}">
              <a16:creationId xmlns:a16="http://schemas.microsoft.com/office/drawing/2014/main" id="{30274740-E6C5-4D42-8739-33EB5C525B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2" name="TextBox 6191">
          <a:extLst>
            <a:ext uri="{FF2B5EF4-FFF2-40B4-BE49-F238E27FC236}">
              <a16:creationId xmlns:a16="http://schemas.microsoft.com/office/drawing/2014/main" id="{BF394BDF-B2E0-441A-BC31-226BF38126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3" name="TextBox 6192">
          <a:extLst>
            <a:ext uri="{FF2B5EF4-FFF2-40B4-BE49-F238E27FC236}">
              <a16:creationId xmlns:a16="http://schemas.microsoft.com/office/drawing/2014/main" id="{78A00663-E093-43CA-A759-F10DA4C7AC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4" name="TextBox 6193">
          <a:extLst>
            <a:ext uri="{FF2B5EF4-FFF2-40B4-BE49-F238E27FC236}">
              <a16:creationId xmlns:a16="http://schemas.microsoft.com/office/drawing/2014/main" id="{4BAD1734-D9AE-47E5-BD5B-882E6AABFD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5" name="TextBox 6194">
          <a:extLst>
            <a:ext uri="{FF2B5EF4-FFF2-40B4-BE49-F238E27FC236}">
              <a16:creationId xmlns:a16="http://schemas.microsoft.com/office/drawing/2014/main" id="{85B6FEB5-FBE0-4E58-87DA-45041976FF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6" name="TextBox 6195">
          <a:extLst>
            <a:ext uri="{FF2B5EF4-FFF2-40B4-BE49-F238E27FC236}">
              <a16:creationId xmlns:a16="http://schemas.microsoft.com/office/drawing/2014/main" id="{4C0469A8-E00E-4A8F-A048-DF6B5C1603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97" name="TextBox 6196">
          <a:extLst>
            <a:ext uri="{FF2B5EF4-FFF2-40B4-BE49-F238E27FC236}">
              <a16:creationId xmlns:a16="http://schemas.microsoft.com/office/drawing/2014/main" id="{8C77F39B-8E42-4575-950B-BF0A80D6E5C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198" name="TextBox 6197">
          <a:extLst>
            <a:ext uri="{FF2B5EF4-FFF2-40B4-BE49-F238E27FC236}">
              <a16:creationId xmlns:a16="http://schemas.microsoft.com/office/drawing/2014/main" id="{F74E2C4A-884E-4DD4-A91D-2F141953D09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199" name="TextBox 6198">
          <a:extLst>
            <a:ext uri="{FF2B5EF4-FFF2-40B4-BE49-F238E27FC236}">
              <a16:creationId xmlns:a16="http://schemas.microsoft.com/office/drawing/2014/main" id="{276BED1A-FDA8-40DF-A299-D6CB6D6111B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0" name="TextBox 6199">
          <a:extLst>
            <a:ext uri="{FF2B5EF4-FFF2-40B4-BE49-F238E27FC236}">
              <a16:creationId xmlns:a16="http://schemas.microsoft.com/office/drawing/2014/main" id="{0150BAD4-98DC-465C-AECE-30C75D1077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01" name="TextBox 6200">
          <a:extLst>
            <a:ext uri="{FF2B5EF4-FFF2-40B4-BE49-F238E27FC236}">
              <a16:creationId xmlns:a16="http://schemas.microsoft.com/office/drawing/2014/main" id="{93E9D84B-177F-418D-B72A-F9470176364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02" name="TextBox 6201">
          <a:extLst>
            <a:ext uri="{FF2B5EF4-FFF2-40B4-BE49-F238E27FC236}">
              <a16:creationId xmlns:a16="http://schemas.microsoft.com/office/drawing/2014/main" id="{1935D50B-9207-475A-AA4D-122A327783A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3" name="TextBox 6202">
          <a:extLst>
            <a:ext uri="{FF2B5EF4-FFF2-40B4-BE49-F238E27FC236}">
              <a16:creationId xmlns:a16="http://schemas.microsoft.com/office/drawing/2014/main" id="{6CC3B068-9E89-4B0D-B288-7593B517E8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4" name="TextBox 6203">
          <a:extLst>
            <a:ext uri="{FF2B5EF4-FFF2-40B4-BE49-F238E27FC236}">
              <a16:creationId xmlns:a16="http://schemas.microsoft.com/office/drawing/2014/main" id="{B58244FB-BFF8-474C-817A-9EEC1064A8F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05" name="TextBox 6204">
          <a:extLst>
            <a:ext uri="{FF2B5EF4-FFF2-40B4-BE49-F238E27FC236}">
              <a16:creationId xmlns:a16="http://schemas.microsoft.com/office/drawing/2014/main" id="{5197D627-E6A8-45D3-A24A-B4D118D02415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06" name="TextBox 6205">
          <a:extLst>
            <a:ext uri="{FF2B5EF4-FFF2-40B4-BE49-F238E27FC236}">
              <a16:creationId xmlns:a16="http://schemas.microsoft.com/office/drawing/2014/main" id="{0F900316-2651-4836-96A0-913F2C369AC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7" name="TextBox 6206">
          <a:extLst>
            <a:ext uri="{FF2B5EF4-FFF2-40B4-BE49-F238E27FC236}">
              <a16:creationId xmlns:a16="http://schemas.microsoft.com/office/drawing/2014/main" id="{A664A897-6D0C-4AC9-9F32-7CEE209374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8" name="TextBox 6207">
          <a:extLst>
            <a:ext uri="{FF2B5EF4-FFF2-40B4-BE49-F238E27FC236}">
              <a16:creationId xmlns:a16="http://schemas.microsoft.com/office/drawing/2014/main" id="{974850A6-03B3-44B0-8C8B-378EC9D87A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09" name="TextBox 6208">
          <a:extLst>
            <a:ext uri="{FF2B5EF4-FFF2-40B4-BE49-F238E27FC236}">
              <a16:creationId xmlns:a16="http://schemas.microsoft.com/office/drawing/2014/main" id="{AF0EF5A9-33C1-4948-99BA-62443667516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10" name="TextBox 6209">
          <a:extLst>
            <a:ext uri="{FF2B5EF4-FFF2-40B4-BE49-F238E27FC236}">
              <a16:creationId xmlns:a16="http://schemas.microsoft.com/office/drawing/2014/main" id="{E3AB4C76-8C28-4437-A1FB-9B59A9688B9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1" name="TextBox 6210">
          <a:extLst>
            <a:ext uri="{FF2B5EF4-FFF2-40B4-BE49-F238E27FC236}">
              <a16:creationId xmlns:a16="http://schemas.microsoft.com/office/drawing/2014/main" id="{E099BC81-9511-4EBE-90E4-B3C0343A59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12" name="TextBox 6211">
          <a:extLst>
            <a:ext uri="{FF2B5EF4-FFF2-40B4-BE49-F238E27FC236}">
              <a16:creationId xmlns:a16="http://schemas.microsoft.com/office/drawing/2014/main" id="{0DDA4231-33A2-4AF1-B6A1-B8A664A9239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3" name="TextBox 6212">
          <a:extLst>
            <a:ext uri="{FF2B5EF4-FFF2-40B4-BE49-F238E27FC236}">
              <a16:creationId xmlns:a16="http://schemas.microsoft.com/office/drawing/2014/main" id="{9B767ABC-CEE8-4424-BB40-88B5226A84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14" name="TextBox 6213">
          <a:extLst>
            <a:ext uri="{FF2B5EF4-FFF2-40B4-BE49-F238E27FC236}">
              <a16:creationId xmlns:a16="http://schemas.microsoft.com/office/drawing/2014/main" id="{1868B693-48EA-4501-9E8E-BE8F0206543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5" name="TextBox 250">
          <a:extLst>
            <a:ext uri="{FF2B5EF4-FFF2-40B4-BE49-F238E27FC236}">
              <a16:creationId xmlns:a16="http://schemas.microsoft.com/office/drawing/2014/main" id="{74A6CEA3-4AAB-4992-9563-136656FEBB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6" name="TextBox 251">
          <a:extLst>
            <a:ext uri="{FF2B5EF4-FFF2-40B4-BE49-F238E27FC236}">
              <a16:creationId xmlns:a16="http://schemas.microsoft.com/office/drawing/2014/main" id="{D07C6FD2-2815-49C6-9D89-ED5C52596F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7" name="TextBox 501">
          <a:extLst>
            <a:ext uri="{FF2B5EF4-FFF2-40B4-BE49-F238E27FC236}">
              <a16:creationId xmlns:a16="http://schemas.microsoft.com/office/drawing/2014/main" id="{C333B69E-7174-4AFC-B509-A3357C3552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8" name="TextBox 502">
          <a:extLst>
            <a:ext uri="{FF2B5EF4-FFF2-40B4-BE49-F238E27FC236}">
              <a16:creationId xmlns:a16="http://schemas.microsoft.com/office/drawing/2014/main" id="{316A2D9C-475D-4FCC-A193-C757270400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19" name="TextBox 504">
          <a:extLst>
            <a:ext uri="{FF2B5EF4-FFF2-40B4-BE49-F238E27FC236}">
              <a16:creationId xmlns:a16="http://schemas.microsoft.com/office/drawing/2014/main" id="{6A7AB0DD-DEEB-43CB-9E5C-B47FFC282B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0" name="TextBox 505">
          <a:extLst>
            <a:ext uri="{FF2B5EF4-FFF2-40B4-BE49-F238E27FC236}">
              <a16:creationId xmlns:a16="http://schemas.microsoft.com/office/drawing/2014/main" id="{840E494D-1AA6-4DB3-85FA-D7F42A57ED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1" name="TextBox 506">
          <a:extLst>
            <a:ext uri="{FF2B5EF4-FFF2-40B4-BE49-F238E27FC236}">
              <a16:creationId xmlns:a16="http://schemas.microsoft.com/office/drawing/2014/main" id="{6D7A99B9-521F-43BE-A837-0032D3F52C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2" name="TextBox 507">
          <a:extLst>
            <a:ext uri="{FF2B5EF4-FFF2-40B4-BE49-F238E27FC236}">
              <a16:creationId xmlns:a16="http://schemas.microsoft.com/office/drawing/2014/main" id="{D0E1E495-AAA8-4B3B-A433-43979D9FC6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3" name="TextBox 508">
          <a:extLst>
            <a:ext uri="{FF2B5EF4-FFF2-40B4-BE49-F238E27FC236}">
              <a16:creationId xmlns:a16="http://schemas.microsoft.com/office/drawing/2014/main" id="{DA28CF0F-9DE7-4E98-81CA-7784254C53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4" name="TextBox 509">
          <a:extLst>
            <a:ext uri="{FF2B5EF4-FFF2-40B4-BE49-F238E27FC236}">
              <a16:creationId xmlns:a16="http://schemas.microsoft.com/office/drawing/2014/main" id="{DA7A5539-F8EA-4EFF-9294-1CF57F3A90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5" name="TextBox 510">
          <a:extLst>
            <a:ext uri="{FF2B5EF4-FFF2-40B4-BE49-F238E27FC236}">
              <a16:creationId xmlns:a16="http://schemas.microsoft.com/office/drawing/2014/main" id="{5B3BB4A2-FEB0-41F1-840B-99659A200E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6" name="TextBox 511">
          <a:extLst>
            <a:ext uri="{FF2B5EF4-FFF2-40B4-BE49-F238E27FC236}">
              <a16:creationId xmlns:a16="http://schemas.microsoft.com/office/drawing/2014/main" id="{D681C231-E28A-42F6-B8A4-BCE277DAC9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7" name="TextBox 512">
          <a:extLst>
            <a:ext uri="{FF2B5EF4-FFF2-40B4-BE49-F238E27FC236}">
              <a16:creationId xmlns:a16="http://schemas.microsoft.com/office/drawing/2014/main" id="{0ADD7204-B404-4601-AD4F-FB7BBFE195E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8" name="TextBox 513">
          <a:extLst>
            <a:ext uri="{FF2B5EF4-FFF2-40B4-BE49-F238E27FC236}">
              <a16:creationId xmlns:a16="http://schemas.microsoft.com/office/drawing/2014/main" id="{19B6E0D9-13B8-417A-BBEE-52576F40D3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29" name="TextBox 514">
          <a:extLst>
            <a:ext uri="{FF2B5EF4-FFF2-40B4-BE49-F238E27FC236}">
              <a16:creationId xmlns:a16="http://schemas.microsoft.com/office/drawing/2014/main" id="{6E431E33-0CD4-491B-BEE6-C075476745E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0" name="TextBox 515">
          <a:extLst>
            <a:ext uri="{FF2B5EF4-FFF2-40B4-BE49-F238E27FC236}">
              <a16:creationId xmlns:a16="http://schemas.microsoft.com/office/drawing/2014/main" id="{C5920916-EA1C-4DD8-BDC0-9404F5BEBD4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1" name="TextBox 516">
          <a:extLst>
            <a:ext uri="{FF2B5EF4-FFF2-40B4-BE49-F238E27FC236}">
              <a16:creationId xmlns:a16="http://schemas.microsoft.com/office/drawing/2014/main" id="{BA90857F-BAB1-4569-B8F6-1A7D4335EE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2" name="TextBox 517">
          <a:extLst>
            <a:ext uri="{FF2B5EF4-FFF2-40B4-BE49-F238E27FC236}">
              <a16:creationId xmlns:a16="http://schemas.microsoft.com/office/drawing/2014/main" id="{4A7085ED-3731-49A0-AF27-9A28B9BB03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3" name="TextBox 518">
          <a:extLst>
            <a:ext uri="{FF2B5EF4-FFF2-40B4-BE49-F238E27FC236}">
              <a16:creationId xmlns:a16="http://schemas.microsoft.com/office/drawing/2014/main" id="{5B3F1FA3-49FA-4F66-BE20-84BE65A02D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4" name="TextBox 519">
          <a:extLst>
            <a:ext uri="{FF2B5EF4-FFF2-40B4-BE49-F238E27FC236}">
              <a16:creationId xmlns:a16="http://schemas.microsoft.com/office/drawing/2014/main" id="{36460C9A-0F4B-406A-8011-3FE571D1C9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5" name="TextBox 520">
          <a:extLst>
            <a:ext uri="{FF2B5EF4-FFF2-40B4-BE49-F238E27FC236}">
              <a16:creationId xmlns:a16="http://schemas.microsoft.com/office/drawing/2014/main" id="{F0F9D61B-225F-445B-B662-B412379C934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6" name="TextBox 521">
          <a:extLst>
            <a:ext uri="{FF2B5EF4-FFF2-40B4-BE49-F238E27FC236}">
              <a16:creationId xmlns:a16="http://schemas.microsoft.com/office/drawing/2014/main" id="{ABCFF2B6-DFDD-4A30-99A6-7CD28BE36AE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37" name="TextBox 522">
          <a:extLst>
            <a:ext uri="{FF2B5EF4-FFF2-40B4-BE49-F238E27FC236}">
              <a16:creationId xmlns:a16="http://schemas.microsoft.com/office/drawing/2014/main" id="{3D25B96A-567E-43AA-BF70-10B6D4FD2C4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38" name="TextBox 523">
          <a:extLst>
            <a:ext uri="{FF2B5EF4-FFF2-40B4-BE49-F238E27FC236}">
              <a16:creationId xmlns:a16="http://schemas.microsoft.com/office/drawing/2014/main" id="{4CA9CF26-08B6-43D7-980A-E1A758F2CF5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39" name="TextBox 524">
          <a:extLst>
            <a:ext uri="{FF2B5EF4-FFF2-40B4-BE49-F238E27FC236}">
              <a16:creationId xmlns:a16="http://schemas.microsoft.com/office/drawing/2014/main" id="{EE988A8B-28D4-40AD-9D5A-A9C65D55A5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0" name="TextBox 525">
          <a:extLst>
            <a:ext uri="{FF2B5EF4-FFF2-40B4-BE49-F238E27FC236}">
              <a16:creationId xmlns:a16="http://schemas.microsoft.com/office/drawing/2014/main" id="{73533F43-3271-4633-AEDD-79372B586EA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41" name="TextBox 526">
          <a:extLst>
            <a:ext uri="{FF2B5EF4-FFF2-40B4-BE49-F238E27FC236}">
              <a16:creationId xmlns:a16="http://schemas.microsoft.com/office/drawing/2014/main" id="{D119C2EB-5B6B-49F9-AEAF-E965AC6401E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42" name="TextBox 527">
          <a:extLst>
            <a:ext uri="{FF2B5EF4-FFF2-40B4-BE49-F238E27FC236}">
              <a16:creationId xmlns:a16="http://schemas.microsoft.com/office/drawing/2014/main" id="{4A6B0458-021B-467A-A52C-76CF81AE314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3" name="TextBox 528">
          <a:extLst>
            <a:ext uri="{FF2B5EF4-FFF2-40B4-BE49-F238E27FC236}">
              <a16:creationId xmlns:a16="http://schemas.microsoft.com/office/drawing/2014/main" id="{3EC09068-10F9-404F-9562-60F444BC3C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4" name="TextBox 529">
          <a:extLst>
            <a:ext uri="{FF2B5EF4-FFF2-40B4-BE49-F238E27FC236}">
              <a16:creationId xmlns:a16="http://schemas.microsoft.com/office/drawing/2014/main" id="{885ADA7A-5B87-4ED2-B4D3-500F6534B5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45" name="TextBox 530">
          <a:extLst>
            <a:ext uri="{FF2B5EF4-FFF2-40B4-BE49-F238E27FC236}">
              <a16:creationId xmlns:a16="http://schemas.microsoft.com/office/drawing/2014/main" id="{22EC4F1E-4732-449B-8AFB-DCA9DCB9086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46" name="TextBox 531">
          <a:extLst>
            <a:ext uri="{FF2B5EF4-FFF2-40B4-BE49-F238E27FC236}">
              <a16:creationId xmlns:a16="http://schemas.microsoft.com/office/drawing/2014/main" id="{72833AA2-4872-4D43-A012-D225F0045A0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7" name="TextBox 532">
          <a:extLst>
            <a:ext uri="{FF2B5EF4-FFF2-40B4-BE49-F238E27FC236}">
              <a16:creationId xmlns:a16="http://schemas.microsoft.com/office/drawing/2014/main" id="{C0301B81-AE91-444C-904E-6F5B70297DA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8" name="TextBox 284">
          <a:extLst>
            <a:ext uri="{FF2B5EF4-FFF2-40B4-BE49-F238E27FC236}">
              <a16:creationId xmlns:a16="http://schemas.microsoft.com/office/drawing/2014/main" id="{B4E44D59-3EF4-4762-AE4E-6EAD197E3E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49" name="TextBox 285">
          <a:extLst>
            <a:ext uri="{FF2B5EF4-FFF2-40B4-BE49-F238E27FC236}">
              <a16:creationId xmlns:a16="http://schemas.microsoft.com/office/drawing/2014/main" id="{D168E8E6-0B1F-4ECA-B110-6069B1F349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50" name="TextBox 286">
          <a:extLst>
            <a:ext uri="{FF2B5EF4-FFF2-40B4-BE49-F238E27FC236}">
              <a16:creationId xmlns:a16="http://schemas.microsoft.com/office/drawing/2014/main" id="{7918EB39-D90B-4A46-B24D-01076644E46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1" name="TextBox 287">
          <a:extLst>
            <a:ext uri="{FF2B5EF4-FFF2-40B4-BE49-F238E27FC236}">
              <a16:creationId xmlns:a16="http://schemas.microsoft.com/office/drawing/2014/main" id="{3B8210FD-6B5A-4B88-BF1E-9022A4ECDE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52" name="TextBox 288">
          <a:extLst>
            <a:ext uri="{FF2B5EF4-FFF2-40B4-BE49-F238E27FC236}">
              <a16:creationId xmlns:a16="http://schemas.microsoft.com/office/drawing/2014/main" id="{B918AEC2-05D3-4B92-AFCE-E654123D031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3" name="TextBox 289">
          <a:extLst>
            <a:ext uri="{FF2B5EF4-FFF2-40B4-BE49-F238E27FC236}">
              <a16:creationId xmlns:a16="http://schemas.microsoft.com/office/drawing/2014/main" id="{73B7EEBB-3C30-42DF-8949-2C3DEAFB21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54" name="TextBox 290">
          <a:extLst>
            <a:ext uri="{FF2B5EF4-FFF2-40B4-BE49-F238E27FC236}">
              <a16:creationId xmlns:a16="http://schemas.microsoft.com/office/drawing/2014/main" id="{ED11437F-8541-4075-8403-8802C70EE25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5" name="TextBox 6254">
          <a:extLst>
            <a:ext uri="{FF2B5EF4-FFF2-40B4-BE49-F238E27FC236}">
              <a16:creationId xmlns:a16="http://schemas.microsoft.com/office/drawing/2014/main" id="{4D25DEE3-CF3E-41EA-98C8-EAE043CC59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6" name="TextBox 6255">
          <a:extLst>
            <a:ext uri="{FF2B5EF4-FFF2-40B4-BE49-F238E27FC236}">
              <a16:creationId xmlns:a16="http://schemas.microsoft.com/office/drawing/2014/main" id="{9FED1C9B-1619-4BAA-9A10-43D84E468D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7" name="TextBox 250">
          <a:extLst>
            <a:ext uri="{FF2B5EF4-FFF2-40B4-BE49-F238E27FC236}">
              <a16:creationId xmlns:a16="http://schemas.microsoft.com/office/drawing/2014/main" id="{5D7904A0-26F7-4CBF-B74B-BFE0109625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8" name="TextBox 501">
          <a:extLst>
            <a:ext uri="{FF2B5EF4-FFF2-40B4-BE49-F238E27FC236}">
              <a16:creationId xmlns:a16="http://schemas.microsoft.com/office/drawing/2014/main" id="{90F4FFE7-9734-4DFB-852B-18C3B45BF6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59" name="TextBox 6258">
          <a:extLst>
            <a:ext uri="{FF2B5EF4-FFF2-40B4-BE49-F238E27FC236}">
              <a16:creationId xmlns:a16="http://schemas.microsoft.com/office/drawing/2014/main" id="{F9068681-25B4-4BAE-8D1A-B10A9E8B9B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0" name="TextBox 6259">
          <a:extLst>
            <a:ext uri="{FF2B5EF4-FFF2-40B4-BE49-F238E27FC236}">
              <a16:creationId xmlns:a16="http://schemas.microsoft.com/office/drawing/2014/main" id="{438065EE-112D-46B4-8AC3-FC5DFEFAFC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1" name="TextBox 6260">
          <a:extLst>
            <a:ext uri="{FF2B5EF4-FFF2-40B4-BE49-F238E27FC236}">
              <a16:creationId xmlns:a16="http://schemas.microsoft.com/office/drawing/2014/main" id="{93AB2053-57B4-4E6E-85A5-05F62EB46F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2" name="TextBox 6261">
          <a:extLst>
            <a:ext uri="{FF2B5EF4-FFF2-40B4-BE49-F238E27FC236}">
              <a16:creationId xmlns:a16="http://schemas.microsoft.com/office/drawing/2014/main" id="{8A1F08FC-A3A0-4925-A71E-488721F844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3" name="TextBox 6262">
          <a:extLst>
            <a:ext uri="{FF2B5EF4-FFF2-40B4-BE49-F238E27FC236}">
              <a16:creationId xmlns:a16="http://schemas.microsoft.com/office/drawing/2014/main" id="{1C1A3512-E8F3-4653-841D-0039385580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4" name="TextBox 6263">
          <a:extLst>
            <a:ext uri="{FF2B5EF4-FFF2-40B4-BE49-F238E27FC236}">
              <a16:creationId xmlns:a16="http://schemas.microsoft.com/office/drawing/2014/main" id="{3D461F51-C5DE-49D0-931B-FAADF47F9E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5" name="TextBox 6264">
          <a:extLst>
            <a:ext uri="{FF2B5EF4-FFF2-40B4-BE49-F238E27FC236}">
              <a16:creationId xmlns:a16="http://schemas.microsoft.com/office/drawing/2014/main" id="{E8E841E1-C371-4EE2-8B8D-D3DE3B6759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6" name="TextBox 6265">
          <a:extLst>
            <a:ext uri="{FF2B5EF4-FFF2-40B4-BE49-F238E27FC236}">
              <a16:creationId xmlns:a16="http://schemas.microsoft.com/office/drawing/2014/main" id="{B7A01A93-A723-4771-86BD-7B3EAC8173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7" name="TextBox 6266">
          <a:extLst>
            <a:ext uri="{FF2B5EF4-FFF2-40B4-BE49-F238E27FC236}">
              <a16:creationId xmlns:a16="http://schemas.microsoft.com/office/drawing/2014/main" id="{FAABE590-34B1-48CE-92FB-174B99E9A3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8" name="TextBox 6267">
          <a:extLst>
            <a:ext uri="{FF2B5EF4-FFF2-40B4-BE49-F238E27FC236}">
              <a16:creationId xmlns:a16="http://schemas.microsoft.com/office/drawing/2014/main" id="{9BBB492D-4ED3-47EC-90D3-C51227846E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69" name="TextBox 6268">
          <a:extLst>
            <a:ext uri="{FF2B5EF4-FFF2-40B4-BE49-F238E27FC236}">
              <a16:creationId xmlns:a16="http://schemas.microsoft.com/office/drawing/2014/main" id="{F9FB3DFF-DDEE-434A-95D7-AAC9E99B69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70" name="TextBox 6269">
          <a:extLst>
            <a:ext uri="{FF2B5EF4-FFF2-40B4-BE49-F238E27FC236}">
              <a16:creationId xmlns:a16="http://schemas.microsoft.com/office/drawing/2014/main" id="{00D426F7-6431-4870-96BE-0E141031928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1" name="TextBox 6270">
          <a:extLst>
            <a:ext uri="{FF2B5EF4-FFF2-40B4-BE49-F238E27FC236}">
              <a16:creationId xmlns:a16="http://schemas.microsoft.com/office/drawing/2014/main" id="{0071BF70-CE6C-41D1-9B6D-0AD182EB31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72" name="TextBox 6271">
          <a:extLst>
            <a:ext uri="{FF2B5EF4-FFF2-40B4-BE49-F238E27FC236}">
              <a16:creationId xmlns:a16="http://schemas.microsoft.com/office/drawing/2014/main" id="{A0D3B738-6562-4287-B55A-2D67181B734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3" name="TextBox 6272">
          <a:extLst>
            <a:ext uri="{FF2B5EF4-FFF2-40B4-BE49-F238E27FC236}">
              <a16:creationId xmlns:a16="http://schemas.microsoft.com/office/drawing/2014/main" id="{C0D8A602-B6B2-4429-A1DB-B26C515ADA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74" name="TextBox 6273">
          <a:extLst>
            <a:ext uri="{FF2B5EF4-FFF2-40B4-BE49-F238E27FC236}">
              <a16:creationId xmlns:a16="http://schemas.microsoft.com/office/drawing/2014/main" id="{8CB8347D-C331-4B3B-ADE2-82DAE648CFA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5" name="TextBox 6274">
          <a:extLst>
            <a:ext uri="{FF2B5EF4-FFF2-40B4-BE49-F238E27FC236}">
              <a16:creationId xmlns:a16="http://schemas.microsoft.com/office/drawing/2014/main" id="{834671F7-558C-4BB1-BB03-B0CFF3EB52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6" name="TextBox 251">
          <a:extLst>
            <a:ext uri="{FF2B5EF4-FFF2-40B4-BE49-F238E27FC236}">
              <a16:creationId xmlns:a16="http://schemas.microsoft.com/office/drawing/2014/main" id="{64E33E0F-7D99-42FA-92B5-297BF0FF733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7" name="TextBox 502">
          <a:extLst>
            <a:ext uri="{FF2B5EF4-FFF2-40B4-BE49-F238E27FC236}">
              <a16:creationId xmlns:a16="http://schemas.microsoft.com/office/drawing/2014/main" id="{E1B87D90-8C1B-495C-AE9A-FD550A0258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8" name="TextBox 505">
          <a:extLst>
            <a:ext uri="{FF2B5EF4-FFF2-40B4-BE49-F238E27FC236}">
              <a16:creationId xmlns:a16="http://schemas.microsoft.com/office/drawing/2014/main" id="{D3980C35-2061-4028-9DCF-EA6C7246ED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79" name="TextBox 507">
          <a:extLst>
            <a:ext uri="{FF2B5EF4-FFF2-40B4-BE49-F238E27FC236}">
              <a16:creationId xmlns:a16="http://schemas.microsoft.com/office/drawing/2014/main" id="{C1294946-71CA-47C8-ABBA-B1A9347FEB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0" name="TextBox 509">
          <a:extLst>
            <a:ext uri="{FF2B5EF4-FFF2-40B4-BE49-F238E27FC236}">
              <a16:creationId xmlns:a16="http://schemas.microsoft.com/office/drawing/2014/main" id="{CA905381-3D23-4CC6-80FD-949E67D29C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1" name="TextBox 511">
          <a:extLst>
            <a:ext uri="{FF2B5EF4-FFF2-40B4-BE49-F238E27FC236}">
              <a16:creationId xmlns:a16="http://schemas.microsoft.com/office/drawing/2014/main" id="{249F5227-7352-453A-89DC-EDB1B1C80D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2" name="TextBox 513">
          <a:extLst>
            <a:ext uri="{FF2B5EF4-FFF2-40B4-BE49-F238E27FC236}">
              <a16:creationId xmlns:a16="http://schemas.microsoft.com/office/drawing/2014/main" id="{3F98CC33-8C65-42D7-AE64-9C7A2457FA3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3" name="TextBox 515">
          <a:extLst>
            <a:ext uri="{FF2B5EF4-FFF2-40B4-BE49-F238E27FC236}">
              <a16:creationId xmlns:a16="http://schemas.microsoft.com/office/drawing/2014/main" id="{8AB11A71-8366-40AC-AC33-2CD4D66987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4" name="TextBox 517">
          <a:extLst>
            <a:ext uri="{FF2B5EF4-FFF2-40B4-BE49-F238E27FC236}">
              <a16:creationId xmlns:a16="http://schemas.microsoft.com/office/drawing/2014/main" id="{01DA3125-B594-4E36-AD55-A2FB203B82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5" name="TextBox 519">
          <a:extLst>
            <a:ext uri="{FF2B5EF4-FFF2-40B4-BE49-F238E27FC236}">
              <a16:creationId xmlns:a16="http://schemas.microsoft.com/office/drawing/2014/main" id="{11DC1625-8B20-4445-B902-FDCB53D951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6" name="TextBox 521">
          <a:extLst>
            <a:ext uri="{FF2B5EF4-FFF2-40B4-BE49-F238E27FC236}">
              <a16:creationId xmlns:a16="http://schemas.microsoft.com/office/drawing/2014/main" id="{5012DD07-7841-4D39-8D32-529D7DF77C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87" name="TextBox 523">
          <a:extLst>
            <a:ext uri="{FF2B5EF4-FFF2-40B4-BE49-F238E27FC236}">
              <a16:creationId xmlns:a16="http://schemas.microsoft.com/office/drawing/2014/main" id="{326FF6A8-0764-4C63-9744-8CCDF126C67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88" name="TextBox 525">
          <a:extLst>
            <a:ext uri="{FF2B5EF4-FFF2-40B4-BE49-F238E27FC236}">
              <a16:creationId xmlns:a16="http://schemas.microsoft.com/office/drawing/2014/main" id="{0D0FAF53-CF32-4FFE-917C-6687BBB199E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289" name="TextBox 527">
          <a:extLst>
            <a:ext uri="{FF2B5EF4-FFF2-40B4-BE49-F238E27FC236}">
              <a16:creationId xmlns:a16="http://schemas.microsoft.com/office/drawing/2014/main" id="{A7638CA5-1265-4ADD-A4F3-D48067363B0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90" name="TextBox 529">
          <a:extLst>
            <a:ext uri="{FF2B5EF4-FFF2-40B4-BE49-F238E27FC236}">
              <a16:creationId xmlns:a16="http://schemas.microsoft.com/office/drawing/2014/main" id="{A8E4D37F-93A8-4AC0-B6D5-B2C8CCC773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291" name="TextBox 531">
          <a:extLst>
            <a:ext uri="{FF2B5EF4-FFF2-40B4-BE49-F238E27FC236}">
              <a16:creationId xmlns:a16="http://schemas.microsoft.com/office/drawing/2014/main" id="{01D8F394-F319-4BB2-BA3E-39FC6FC5A3A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292" name="TextBox 532">
          <a:extLst>
            <a:ext uri="{FF2B5EF4-FFF2-40B4-BE49-F238E27FC236}">
              <a16:creationId xmlns:a16="http://schemas.microsoft.com/office/drawing/2014/main" id="{18AABAD9-8732-4DE6-A134-B42ECF371E8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3" name="TextBox 6292">
          <a:extLst>
            <a:ext uri="{FF2B5EF4-FFF2-40B4-BE49-F238E27FC236}">
              <a16:creationId xmlns:a16="http://schemas.microsoft.com/office/drawing/2014/main" id="{4E1F62D4-081D-4F7F-AF09-A49D07AEAA4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4" name="TextBox 6293">
          <a:extLst>
            <a:ext uri="{FF2B5EF4-FFF2-40B4-BE49-F238E27FC236}">
              <a16:creationId xmlns:a16="http://schemas.microsoft.com/office/drawing/2014/main" id="{2E5135D4-79EE-436F-A461-9F935F6186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5" name="TextBox 6294">
          <a:extLst>
            <a:ext uri="{FF2B5EF4-FFF2-40B4-BE49-F238E27FC236}">
              <a16:creationId xmlns:a16="http://schemas.microsoft.com/office/drawing/2014/main" id="{6C2D7D35-8EE6-4B25-9CCC-E4B9070702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6" name="TextBox 6295">
          <a:extLst>
            <a:ext uri="{FF2B5EF4-FFF2-40B4-BE49-F238E27FC236}">
              <a16:creationId xmlns:a16="http://schemas.microsoft.com/office/drawing/2014/main" id="{0FBA5C28-603D-4BBC-9902-25ECD994D8A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7" name="TextBox 6296">
          <a:extLst>
            <a:ext uri="{FF2B5EF4-FFF2-40B4-BE49-F238E27FC236}">
              <a16:creationId xmlns:a16="http://schemas.microsoft.com/office/drawing/2014/main" id="{D0B80929-8FC9-47C6-B6C3-BA8968A0399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8" name="TextBox 6297">
          <a:extLst>
            <a:ext uri="{FF2B5EF4-FFF2-40B4-BE49-F238E27FC236}">
              <a16:creationId xmlns:a16="http://schemas.microsoft.com/office/drawing/2014/main" id="{376A7D8D-3E54-4EAA-9ED7-1050B5689E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299" name="TextBox 6298">
          <a:extLst>
            <a:ext uri="{FF2B5EF4-FFF2-40B4-BE49-F238E27FC236}">
              <a16:creationId xmlns:a16="http://schemas.microsoft.com/office/drawing/2014/main" id="{9ADDFD1E-E506-4A56-B5BC-431132DF81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0" name="TextBox 6299">
          <a:extLst>
            <a:ext uri="{FF2B5EF4-FFF2-40B4-BE49-F238E27FC236}">
              <a16:creationId xmlns:a16="http://schemas.microsoft.com/office/drawing/2014/main" id="{9382719B-B660-4809-9BA4-93C7B81967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1" name="TextBox 6300">
          <a:extLst>
            <a:ext uri="{FF2B5EF4-FFF2-40B4-BE49-F238E27FC236}">
              <a16:creationId xmlns:a16="http://schemas.microsoft.com/office/drawing/2014/main" id="{F4676D3D-C861-45AD-AC37-2E21F4C4917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2" name="TextBox 6301">
          <a:extLst>
            <a:ext uri="{FF2B5EF4-FFF2-40B4-BE49-F238E27FC236}">
              <a16:creationId xmlns:a16="http://schemas.microsoft.com/office/drawing/2014/main" id="{15A5F382-71B9-44D3-9A86-8F5159FA147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3" name="TextBox 6302">
          <a:extLst>
            <a:ext uri="{FF2B5EF4-FFF2-40B4-BE49-F238E27FC236}">
              <a16:creationId xmlns:a16="http://schemas.microsoft.com/office/drawing/2014/main" id="{4D95AF18-7975-457E-A0BD-7DA3729126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4" name="TextBox 6303">
          <a:extLst>
            <a:ext uri="{FF2B5EF4-FFF2-40B4-BE49-F238E27FC236}">
              <a16:creationId xmlns:a16="http://schemas.microsoft.com/office/drawing/2014/main" id="{C70E496A-DE32-487D-A4A1-B24F0A00083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5" name="TextBox 6304">
          <a:extLst>
            <a:ext uri="{FF2B5EF4-FFF2-40B4-BE49-F238E27FC236}">
              <a16:creationId xmlns:a16="http://schemas.microsoft.com/office/drawing/2014/main" id="{444315A5-DB2B-4D2B-A382-E5C88723E0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6" name="TextBox 6305">
          <a:extLst>
            <a:ext uri="{FF2B5EF4-FFF2-40B4-BE49-F238E27FC236}">
              <a16:creationId xmlns:a16="http://schemas.microsoft.com/office/drawing/2014/main" id="{E9F431B1-4CA3-4780-9AB6-C09B9E3F1D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7" name="TextBox 6306">
          <a:extLst>
            <a:ext uri="{FF2B5EF4-FFF2-40B4-BE49-F238E27FC236}">
              <a16:creationId xmlns:a16="http://schemas.microsoft.com/office/drawing/2014/main" id="{4757CDCD-6A72-49F8-B46E-78877B2AED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8" name="TextBox 6307">
          <a:extLst>
            <a:ext uri="{FF2B5EF4-FFF2-40B4-BE49-F238E27FC236}">
              <a16:creationId xmlns:a16="http://schemas.microsoft.com/office/drawing/2014/main" id="{11B4D3B0-1DFD-4F06-BBB6-1B1D970E52E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09" name="TextBox 6308">
          <a:extLst>
            <a:ext uri="{FF2B5EF4-FFF2-40B4-BE49-F238E27FC236}">
              <a16:creationId xmlns:a16="http://schemas.microsoft.com/office/drawing/2014/main" id="{927FF01A-46E7-410A-AE19-47001AC3C9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0" name="TextBox 6309">
          <a:extLst>
            <a:ext uri="{FF2B5EF4-FFF2-40B4-BE49-F238E27FC236}">
              <a16:creationId xmlns:a16="http://schemas.microsoft.com/office/drawing/2014/main" id="{6ED40390-4AD4-4C44-89C2-621030E9F7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1" name="TextBox 6310">
          <a:extLst>
            <a:ext uri="{FF2B5EF4-FFF2-40B4-BE49-F238E27FC236}">
              <a16:creationId xmlns:a16="http://schemas.microsoft.com/office/drawing/2014/main" id="{9AC88CA5-AA2D-4EB2-A80A-503B33A402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2" name="TextBox 6311">
          <a:extLst>
            <a:ext uri="{FF2B5EF4-FFF2-40B4-BE49-F238E27FC236}">
              <a16:creationId xmlns:a16="http://schemas.microsoft.com/office/drawing/2014/main" id="{C25DC315-AE7B-4E94-9657-475FBC84CB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3" name="TextBox 6312">
          <a:extLst>
            <a:ext uri="{FF2B5EF4-FFF2-40B4-BE49-F238E27FC236}">
              <a16:creationId xmlns:a16="http://schemas.microsoft.com/office/drawing/2014/main" id="{9C49A41C-3FD6-4CF6-A924-54C8889E9C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4" name="TextBox 6313">
          <a:extLst>
            <a:ext uri="{FF2B5EF4-FFF2-40B4-BE49-F238E27FC236}">
              <a16:creationId xmlns:a16="http://schemas.microsoft.com/office/drawing/2014/main" id="{D644157D-E933-4335-9377-90D68857284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5" name="TextBox 6314">
          <a:extLst>
            <a:ext uri="{FF2B5EF4-FFF2-40B4-BE49-F238E27FC236}">
              <a16:creationId xmlns:a16="http://schemas.microsoft.com/office/drawing/2014/main" id="{0855762D-6FF1-481C-8604-4D388411490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6" name="TextBox 6315">
          <a:extLst>
            <a:ext uri="{FF2B5EF4-FFF2-40B4-BE49-F238E27FC236}">
              <a16:creationId xmlns:a16="http://schemas.microsoft.com/office/drawing/2014/main" id="{181495DA-86E4-4E93-846A-CB2CC62CD81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7" name="TextBox 6316">
          <a:extLst>
            <a:ext uri="{FF2B5EF4-FFF2-40B4-BE49-F238E27FC236}">
              <a16:creationId xmlns:a16="http://schemas.microsoft.com/office/drawing/2014/main" id="{E82C0E79-8D2A-42C7-AA27-D6AD34223DF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8" name="TextBox 6317">
          <a:extLst>
            <a:ext uri="{FF2B5EF4-FFF2-40B4-BE49-F238E27FC236}">
              <a16:creationId xmlns:a16="http://schemas.microsoft.com/office/drawing/2014/main" id="{95CCC2E5-8887-458B-91BB-8CB45FDB83E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19" name="TextBox 6318">
          <a:extLst>
            <a:ext uri="{FF2B5EF4-FFF2-40B4-BE49-F238E27FC236}">
              <a16:creationId xmlns:a16="http://schemas.microsoft.com/office/drawing/2014/main" id="{158F18D8-4CAE-4424-9680-57F672EA507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0" name="TextBox 6319">
          <a:extLst>
            <a:ext uri="{FF2B5EF4-FFF2-40B4-BE49-F238E27FC236}">
              <a16:creationId xmlns:a16="http://schemas.microsoft.com/office/drawing/2014/main" id="{E84BCEC5-2D1E-44FB-9FA6-BB32769A45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1" name="TextBox 6320">
          <a:extLst>
            <a:ext uri="{FF2B5EF4-FFF2-40B4-BE49-F238E27FC236}">
              <a16:creationId xmlns:a16="http://schemas.microsoft.com/office/drawing/2014/main" id="{B314C3BE-39D4-4D00-9883-130BE4794B4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2" name="TextBox 6321">
          <a:extLst>
            <a:ext uri="{FF2B5EF4-FFF2-40B4-BE49-F238E27FC236}">
              <a16:creationId xmlns:a16="http://schemas.microsoft.com/office/drawing/2014/main" id="{4634FA33-FFC1-4A6D-AE57-92DB876F255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23" name="TextBox 6322">
          <a:extLst>
            <a:ext uri="{FF2B5EF4-FFF2-40B4-BE49-F238E27FC236}">
              <a16:creationId xmlns:a16="http://schemas.microsoft.com/office/drawing/2014/main" id="{9B313339-BB7E-40E6-909A-35D042C9FCB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24" name="TextBox 6323">
          <a:extLst>
            <a:ext uri="{FF2B5EF4-FFF2-40B4-BE49-F238E27FC236}">
              <a16:creationId xmlns:a16="http://schemas.microsoft.com/office/drawing/2014/main" id="{F82B9513-6013-473A-ADDD-360B2E6B9DB1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5" name="TextBox 6324">
          <a:extLst>
            <a:ext uri="{FF2B5EF4-FFF2-40B4-BE49-F238E27FC236}">
              <a16:creationId xmlns:a16="http://schemas.microsoft.com/office/drawing/2014/main" id="{41CB29A3-8578-4473-9E08-9E4A793D10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6" name="TextBox 6325">
          <a:extLst>
            <a:ext uri="{FF2B5EF4-FFF2-40B4-BE49-F238E27FC236}">
              <a16:creationId xmlns:a16="http://schemas.microsoft.com/office/drawing/2014/main" id="{6A9E768F-546A-4BAE-94B5-7EB3786AABB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7" name="TextBox 6326">
          <a:extLst>
            <a:ext uri="{FF2B5EF4-FFF2-40B4-BE49-F238E27FC236}">
              <a16:creationId xmlns:a16="http://schemas.microsoft.com/office/drawing/2014/main" id="{C84D1F30-D620-45DA-A21E-566B695A8B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8" name="TextBox 6327">
          <a:extLst>
            <a:ext uri="{FF2B5EF4-FFF2-40B4-BE49-F238E27FC236}">
              <a16:creationId xmlns:a16="http://schemas.microsoft.com/office/drawing/2014/main" id="{B188B33E-54C1-4606-A55F-7B445D8EDBA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29" name="TextBox 6328">
          <a:extLst>
            <a:ext uri="{FF2B5EF4-FFF2-40B4-BE49-F238E27FC236}">
              <a16:creationId xmlns:a16="http://schemas.microsoft.com/office/drawing/2014/main" id="{C548C9DB-5D6D-4F61-A4B5-18E26F2CFB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0" name="TextBox 6329">
          <a:extLst>
            <a:ext uri="{FF2B5EF4-FFF2-40B4-BE49-F238E27FC236}">
              <a16:creationId xmlns:a16="http://schemas.microsoft.com/office/drawing/2014/main" id="{13D22B45-94E1-4046-B1D2-4D9767024D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1" name="TextBox 6330">
          <a:extLst>
            <a:ext uri="{FF2B5EF4-FFF2-40B4-BE49-F238E27FC236}">
              <a16:creationId xmlns:a16="http://schemas.microsoft.com/office/drawing/2014/main" id="{CF9BD56C-97C6-4291-8DDA-EE23F04928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32" name="TextBox 6331">
          <a:extLst>
            <a:ext uri="{FF2B5EF4-FFF2-40B4-BE49-F238E27FC236}">
              <a16:creationId xmlns:a16="http://schemas.microsoft.com/office/drawing/2014/main" id="{EC5DB120-E033-4008-B9C2-56AFC847F98C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3" name="TextBox 250">
          <a:extLst>
            <a:ext uri="{FF2B5EF4-FFF2-40B4-BE49-F238E27FC236}">
              <a16:creationId xmlns:a16="http://schemas.microsoft.com/office/drawing/2014/main" id="{543A9F1A-1650-43A0-A21A-65028110BE0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4" name="TextBox 251">
          <a:extLst>
            <a:ext uri="{FF2B5EF4-FFF2-40B4-BE49-F238E27FC236}">
              <a16:creationId xmlns:a16="http://schemas.microsoft.com/office/drawing/2014/main" id="{6B3D091C-C233-4416-B646-20F74033CF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5" name="TextBox 501">
          <a:extLst>
            <a:ext uri="{FF2B5EF4-FFF2-40B4-BE49-F238E27FC236}">
              <a16:creationId xmlns:a16="http://schemas.microsoft.com/office/drawing/2014/main" id="{2A87E215-BB41-4F5F-8FF4-AFE5BF1DDE5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6" name="TextBox 502">
          <a:extLst>
            <a:ext uri="{FF2B5EF4-FFF2-40B4-BE49-F238E27FC236}">
              <a16:creationId xmlns:a16="http://schemas.microsoft.com/office/drawing/2014/main" id="{5986CD30-98CF-4A9B-8CBB-2ABA22B03E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7" name="TextBox 504">
          <a:extLst>
            <a:ext uri="{FF2B5EF4-FFF2-40B4-BE49-F238E27FC236}">
              <a16:creationId xmlns:a16="http://schemas.microsoft.com/office/drawing/2014/main" id="{4D39C453-A686-44FC-95C3-FE8FFDD0AE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8" name="TextBox 505">
          <a:extLst>
            <a:ext uri="{FF2B5EF4-FFF2-40B4-BE49-F238E27FC236}">
              <a16:creationId xmlns:a16="http://schemas.microsoft.com/office/drawing/2014/main" id="{CDB4EB1E-839E-4DDA-84F9-9B089ABEE29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39" name="TextBox 506">
          <a:extLst>
            <a:ext uri="{FF2B5EF4-FFF2-40B4-BE49-F238E27FC236}">
              <a16:creationId xmlns:a16="http://schemas.microsoft.com/office/drawing/2014/main" id="{9158E71A-56FE-4641-A8F9-36D76E75A8E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0" name="TextBox 507">
          <a:extLst>
            <a:ext uri="{FF2B5EF4-FFF2-40B4-BE49-F238E27FC236}">
              <a16:creationId xmlns:a16="http://schemas.microsoft.com/office/drawing/2014/main" id="{3786A3CA-BFF4-40C8-88EA-221EA127B11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1" name="TextBox 508">
          <a:extLst>
            <a:ext uri="{FF2B5EF4-FFF2-40B4-BE49-F238E27FC236}">
              <a16:creationId xmlns:a16="http://schemas.microsoft.com/office/drawing/2014/main" id="{1000DBC4-F5C2-422E-9B69-79A71F93C0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2" name="TextBox 509">
          <a:extLst>
            <a:ext uri="{FF2B5EF4-FFF2-40B4-BE49-F238E27FC236}">
              <a16:creationId xmlns:a16="http://schemas.microsoft.com/office/drawing/2014/main" id="{3DD0D81C-6089-46B1-BE8E-48E85C92491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3" name="TextBox 510">
          <a:extLst>
            <a:ext uri="{FF2B5EF4-FFF2-40B4-BE49-F238E27FC236}">
              <a16:creationId xmlns:a16="http://schemas.microsoft.com/office/drawing/2014/main" id="{A3C78C90-80D6-4ED3-BF09-13DC4A5860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4" name="TextBox 511">
          <a:extLst>
            <a:ext uri="{FF2B5EF4-FFF2-40B4-BE49-F238E27FC236}">
              <a16:creationId xmlns:a16="http://schemas.microsoft.com/office/drawing/2014/main" id="{FA238275-FE24-4DC9-96EA-5E5131D5D0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5" name="TextBox 512">
          <a:extLst>
            <a:ext uri="{FF2B5EF4-FFF2-40B4-BE49-F238E27FC236}">
              <a16:creationId xmlns:a16="http://schemas.microsoft.com/office/drawing/2014/main" id="{7B0194AE-4016-49AA-9D4C-42D13CF5E8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6" name="TextBox 513">
          <a:extLst>
            <a:ext uri="{FF2B5EF4-FFF2-40B4-BE49-F238E27FC236}">
              <a16:creationId xmlns:a16="http://schemas.microsoft.com/office/drawing/2014/main" id="{37B1004A-2A46-47FF-BF71-C38A351AB0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7" name="TextBox 514">
          <a:extLst>
            <a:ext uri="{FF2B5EF4-FFF2-40B4-BE49-F238E27FC236}">
              <a16:creationId xmlns:a16="http://schemas.microsoft.com/office/drawing/2014/main" id="{3FB52EBF-E356-47F1-BDA0-759FAB67631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8" name="TextBox 515">
          <a:extLst>
            <a:ext uri="{FF2B5EF4-FFF2-40B4-BE49-F238E27FC236}">
              <a16:creationId xmlns:a16="http://schemas.microsoft.com/office/drawing/2014/main" id="{FF86008D-D47E-4952-AD95-5708253AD7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49" name="TextBox 516">
          <a:extLst>
            <a:ext uri="{FF2B5EF4-FFF2-40B4-BE49-F238E27FC236}">
              <a16:creationId xmlns:a16="http://schemas.microsoft.com/office/drawing/2014/main" id="{41B6F1CF-4BA0-4499-AB11-A6141D13FA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0" name="TextBox 517">
          <a:extLst>
            <a:ext uri="{FF2B5EF4-FFF2-40B4-BE49-F238E27FC236}">
              <a16:creationId xmlns:a16="http://schemas.microsoft.com/office/drawing/2014/main" id="{6EFF1550-A34D-4CC4-B53F-FE537311167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1" name="TextBox 518">
          <a:extLst>
            <a:ext uri="{FF2B5EF4-FFF2-40B4-BE49-F238E27FC236}">
              <a16:creationId xmlns:a16="http://schemas.microsoft.com/office/drawing/2014/main" id="{6E3826E8-C68A-4587-8C3F-545D714B80D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2" name="TextBox 519">
          <a:extLst>
            <a:ext uri="{FF2B5EF4-FFF2-40B4-BE49-F238E27FC236}">
              <a16:creationId xmlns:a16="http://schemas.microsoft.com/office/drawing/2014/main" id="{3EB80BD0-7B0A-4CD8-B639-902FE21369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3" name="TextBox 520">
          <a:extLst>
            <a:ext uri="{FF2B5EF4-FFF2-40B4-BE49-F238E27FC236}">
              <a16:creationId xmlns:a16="http://schemas.microsoft.com/office/drawing/2014/main" id="{38D8777C-480A-4A26-9DC3-641A4062C2B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4" name="TextBox 521">
          <a:extLst>
            <a:ext uri="{FF2B5EF4-FFF2-40B4-BE49-F238E27FC236}">
              <a16:creationId xmlns:a16="http://schemas.microsoft.com/office/drawing/2014/main" id="{ECAB2F9C-26C9-49E4-855F-53B22BEB13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5" name="TextBox 522">
          <a:extLst>
            <a:ext uri="{FF2B5EF4-FFF2-40B4-BE49-F238E27FC236}">
              <a16:creationId xmlns:a16="http://schemas.microsoft.com/office/drawing/2014/main" id="{0DCEE3C8-367E-4865-9F07-13ECBAF72F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6" name="TextBox 523">
          <a:extLst>
            <a:ext uri="{FF2B5EF4-FFF2-40B4-BE49-F238E27FC236}">
              <a16:creationId xmlns:a16="http://schemas.microsoft.com/office/drawing/2014/main" id="{F7AD0008-8108-459D-915B-675F0A0D378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7" name="TextBox 524">
          <a:extLst>
            <a:ext uri="{FF2B5EF4-FFF2-40B4-BE49-F238E27FC236}">
              <a16:creationId xmlns:a16="http://schemas.microsoft.com/office/drawing/2014/main" id="{D2380021-E937-420F-B253-B34541CDE2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8" name="TextBox 525">
          <a:extLst>
            <a:ext uri="{FF2B5EF4-FFF2-40B4-BE49-F238E27FC236}">
              <a16:creationId xmlns:a16="http://schemas.microsoft.com/office/drawing/2014/main" id="{56494D28-8BF2-48F1-99D8-6AF232F367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59" name="TextBox 526">
          <a:extLst>
            <a:ext uri="{FF2B5EF4-FFF2-40B4-BE49-F238E27FC236}">
              <a16:creationId xmlns:a16="http://schemas.microsoft.com/office/drawing/2014/main" id="{49FF11E1-70F9-440F-A8DA-35A6C767DB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0" name="TextBox 527">
          <a:extLst>
            <a:ext uri="{FF2B5EF4-FFF2-40B4-BE49-F238E27FC236}">
              <a16:creationId xmlns:a16="http://schemas.microsoft.com/office/drawing/2014/main" id="{C646E3A2-6D95-4CB8-AEA1-4B51B6D187B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1" name="TextBox 528">
          <a:extLst>
            <a:ext uri="{FF2B5EF4-FFF2-40B4-BE49-F238E27FC236}">
              <a16:creationId xmlns:a16="http://schemas.microsoft.com/office/drawing/2014/main" id="{D2216A05-ED75-4E4C-88A3-40F769D80AD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2" name="TextBox 529">
          <a:extLst>
            <a:ext uri="{FF2B5EF4-FFF2-40B4-BE49-F238E27FC236}">
              <a16:creationId xmlns:a16="http://schemas.microsoft.com/office/drawing/2014/main" id="{007917F3-F6A8-44F2-90F5-4A43627FFC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63" name="TextBox 530">
          <a:extLst>
            <a:ext uri="{FF2B5EF4-FFF2-40B4-BE49-F238E27FC236}">
              <a16:creationId xmlns:a16="http://schemas.microsoft.com/office/drawing/2014/main" id="{E0839800-37B2-4E96-B037-7E6241948195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64" name="TextBox 531">
          <a:extLst>
            <a:ext uri="{FF2B5EF4-FFF2-40B4-BE49-F238E27FC236}">
              <a16:creationId xmlns:a16="http://schemas.microsoft.com/office/drawing/2014/main" id="{575EA3EA-D5CA-4E25-A765-B0A4F47F4AC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5" name="TextBox 532">
          <a:extLst>
            <a:ext uri="{FF2B5EF4-FFF2-40B4-BE49-F238E27FC236}">
              <a16:creationId xmlns:a16="http://schemas.microsoft.com/office/drawing/2014/main" id="{8EE3F285-3387-4DFE-BF60-17A9EB29D02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6" name="TextBox 284">
          <a:extLst>
            <a:ext uri="{FF2B5EF4-FFF2-40B4-BE49-F238E27FC236}">
              <a16:creationId xmlns:a16="http://schemas.microsoft.com/office/drawing/2014/main" id="{028091DB-575F-4AE4-8180-C01D41765E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7" name="TextBox 285">
          <a:extLst>
            <a:ext uri="{FF2B5EF4-FFF2-40B4-BE49-F238E27FC236}">
              <a16:creationId xmlns:a16="http://schemas.microsoft.com/office/drawing/2014/main" id="{27843181-D515-42C1-9EEE-591DAA8EC89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8" name="TextBox 286">
          <a:extLst>
            <a:ext uri="{FF2B5EF4-FFF2-40B4-BE49-F238E27FC236}">
              <a16:creationId xmlns:a16="http://schemas.microsoft.com/office/drawing/2014/main" id="{3237448B-5C7C-4852-A637-920BF90AFBE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69" name="TextBox 287">
          <a:extLst>
            <a:ext uri="{FF2B5EF4-FFF2-40B4-BE49-F238E27FC236}">
              <a16:creationId xmlns:a16="http://schemas.microsoft.com/office/drawing/2014/main" id="{E4E825E6-8A29-425C-8AE0-A338EDCB568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0" name="TextBox 288">
          <a:extLst>
            <a:ext uri="{FF2B5EF4-FFF2-40B4-BE49-F238E27FC236}">
              <a16:creationId xmlns:a16="http://schemas.microsoft.com/office/drawing/2014/main" id="{89E8A567-6C6C-4829-B72F-DCF9F14601A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1" name="TextBox 289">
          <a:extLst>
            <a:ext uri="{FF2B5EF4-FFF2-40B4-BE49-F238E27FC236}">
              <a16:creationId xmlns:a16="http://schemas.microsoft.com/office/drawing/2014/main" id="{1589066C-1BA5-41A1-BB28-EC99DAEA83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72" name="TextBox 290">
          <a:extLst>
            <a:ext uri="{FF2B5EF4-FFF2-40B4-BE49-F238E27FC236}">
              <a16:creationId xmlns:a16="http://schemas.microsoft.com/office/drawing/2014/main" id="{AADB2713-858A-407C-A049-E2E134A408A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3" name="TextBox 6372">
          <a:extLst>
            <a:ext uri="{FF2B5EF4-FFF2-40B4-BE49-F238E27FC236}">
              <a16:creationId xmlns:a16="http://schemas.microsoft.com/office/drawing/2014/main" id="{4332B46D-0624-48ED-B916-F2DE4C1F89C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4" name="TextBox 6373">
          <a:extLst>
            <a:ext uri="{FF2B5EF4-FFF2-40B4-BE49-F238E27FC236}">
              <a16:creationId xmlns:a16="http://schemas.microsoft.com/office/drawing/2014/main" id="{E5CCCE8C-F431-4E41-8947-004D8C2F99C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5" name="TextBox 250">
          <a:extLst>
            <a:ext uri="{FF2B5EF4-FFF2-40B4-BE49-F238E27FC236}">
              <a16:creationId xmlns:a16="http://schemas.microsoft.com/office/drawing/2014/main" id="{66F393F9-4671-4B56-9AF2-43F68A94ECC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6" name="TextBox 501">
          <a:extLst>
            <a:ext uri="{FF2B5EF4-FFF2-40B4-BE49-F238E27FC236}">
              <a16:creationId xmlns:a16="http://schemas.microsoft.com/office/drawing/2014/main" id="{90E1AE4D-BC99-463D-9CBA-5D830906AD6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7" name="TextBox 6376">
          <a:extLst>
            <a:ext uri="{FF2B5EF4-FFF2-40B4-BE49-F238E27FC236}">
              <a16:creationId xmlns:a16="http://schemas.microsoft.com/office/drawing/2014/main" id="{47102AF6-A88A-4807-A415-27C0EEA0505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8" name="TextBox 6377">
          <a:extLst>
            <a:ext uri="{FF2B5EF4-FFF2-40B4-BE49-F238E27FC236}">
              <a16:creationId xmlns:a16="http://schemas.microsoft.com/office/drawing/2014/main" id="{CDCF666A-4D0E-407C-B062-AE12550A379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79" name="TextBox 6378">
          <a:extLst>
            <a:ext uri="{FF2B5EF4-FFF2-40B4-BE49-F238E27FC236}">
              <a16:creationId xmlns:a16="http://schemas.microsoft.com/office/drawing/2014/main" id="{34F024B0-9AF2-4EF5-BE65-D61B345A86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0" name="TextBox 6379">
          <a:extLst>
            <a:ext uri="{FF2B5EF4-FFF2-40B4-BE49-F238E27FC236}">
              <a16:creationId xmlns:a16="http://schemas.microsoft.com/office/drawing/2014/main" id="{9C1796F2-5CC4-4CBB-8A6E-620EE249E7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1" name="TextBox 6380">
          <a:extLst>
            <a:ext uri="{FF2B5EF4-FFF2-40B4-BE49-F238E27FC236}">
              <a16:creationId xmlns:a16="http://schemas.microsoft.com/office/drawing/2014/main" id="{1EAC02DF-5C8B-45EF-97FA-F4D491A0308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2" name="TextBox 6381">
          <a:extLst>
            <a:ext uri="{FF2B5EF4-FFF2-40B4-BE49-F238E27FC236}">
              <a16:creationId xmlns:a16="http://schemas.microsoft.com/office/drawing/2014/main" id="{F5AB832D-B699-45EE-B7FB-3490571D73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3" name="TextBox 6382">
          <a:extLst>
            <a:ext uri="{FF2B5EF4-FFF2-40B4-BE49-F238E27FC236}">
              <a16:creationId xmlns:a16="http://schemas.microsoft.com/office/drawing/2014/main" id="{E10E7062-ECE2-46F8-9CDA-FF11DDA277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4" name="TextBox 6383">
          <a:extLst>
            <a:ext uri="{FF2B5EF4-FFF2-40B4-BE49-F238E27FC236}">
              <a16:creationId xmlns:a16="http://schemas.microsoft.com/office/drawing/2014/main" id="{63E2AC94-F019-4CEE-86B1-3452418355D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5" name="TextBox 6384">
          <a:extLst>
            <a:ext uri="{FF2B5EF4-FFF2-40B4-BE49-F238E27FC236}">
              <a16:creationId xmlns:a16="http://schemas.microsoft.com/office/drawing/2014/main" id="{77CE5C84-B926-4FDF-9064-5F2B70E24D8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6" name="TextBox 6385">
          <a:extLst>
            <a:ext uri="{FF2B5EF4-FFF2-40B4-BE49-F238E27FC236}">
              <a16:creationId xmlns:a16="http://schemas.microsoft.com/office/drawing/2014/main" id="{5EB80A61-B059-42F6-B502-003AA335B26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7" name="TextBox 6386">
          <a:extLst>
            <a:ext uri="{FF2B5EF4-FFF2-40B4-BE49-F238E27FC236}">
              <a16:creationId xmlns:a16="http://schemas.microsoft.com/office/drawing/2014/main" id="{F6D8B78D-A241-4F64-A868-523B2678BF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8" name="TextBox 6387">
          <a:extLst>
            <a:ext uri="{FF2B5EF4-FFF2-40B4-BE49-F238E27FC236}">
              <a16:creationId xmlns:a16="http://schemas.microsoft.com/office/drawing/2014/main" id="{142B54EE-2744-4FBE-A684-57B21189A15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89" name="TextBox 6388">
          <a:extLst>
            <a:ext uri="{FF2B5EF4-FFF2-40B4-BE49-F238E27FC236}">
              <a16:creationId xmlns:a16="http://schemas.microsoft.com/office/drawing/2014/main" id="{B945B10B-628F-41EF-AF7F-60B6FB405B6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0" name="TextBox 6389">
          <a:extLst>
            <a:ext uri="{FF2B5EF4-FFF2-40B4-BE49-F238E27FC236}">
              <a16:creationId xmlns:a16="http://schemas.microsoft.com/office/drawing/2014/main" id="{340EBCFF-2C6D-49BD-ADEB-BE45DF99607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1" name="TextBox 6390">
          <a:extLst>
            <a:ext uri="{FF2B5EF4-FFF2-40B4-BE49-F238E27FC236}">
              <a16:creationId xmlns:a16="http://schemas.microsoft.com/office/drawing/2014/main" id="{7895B63B-491A-48B3-A9D9-3035AFF81C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392" name="TextBox 6391">
          <a:extLst>
            <a:ext uri="{FF2B5EF4-FFF2-40B4-BE49-F238E27FC236}">
              <a16:creationId xmlns:a16="http://schemas.microsoft.com/office/drawing/2014/main" id="{EB1C7FF7-2741-4C23-9654-43791E88099E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3" name="TextBox 6392">
          <a:extLst>
            <a:ext uri="{FF2B5EF4-FFF2-40B4-BE49-F238E27FC236}">
              <a16:creationId xmlns:a16="http://schemas.microsoft.com/office/drawing/2014/main" id="{4205376F-E754-4419-9578-2D3F4EBB67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4" name="TextBox 251">
          <a:extLst>
            <a:ext uri="{FF2B5EF4-FFF2-40B4-BE49-F238E27FC236}">
              <a16:creationId xmlns:a16="http://schemas.microsoft.com/office/drawing/2014/main" id="{34FD638F-81AC-43CD-A396-0390239D667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5" name="TextBox 502">
          <a:extLst>
            <a:ext uri="{FF2B5EF4-FFF2-40B4-BE49-F238E27FC236}">
              <a16:creationId xmlns:a16="http://schemas.microsoft.com/office/drawing/2014/main" id="{E495B19B-519F-484D-9917-8988C7737DA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6" name="TextBox 505">
          <a:extLst>
            <a:ext uri="{FF2B5EF4-FFF2-40B4-BE49-F238E27FC236}">
              <a16:creationId xmlns:a16="http://schemas.microsoft.com/office/drawing/2014/main" id="{C4FF1595-E6EC-4C4C-A6A8-95CC6F1431D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7" name="TextBox 507">
          <a:extLst>
            <a:ext uri="{FF2B5EF4-FFF2-40B4-BE49-F238E27FC236}">
              <a16:creationId xmlns:a16="http://schemas.microsoft.com/office/drawing/2014/main" id="{01999A99-BF7D-42BA-8B9B-A7F27215BC1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8" name="TextBox 509">
          <a:extLst>
            <a:ext uri="{FF2B5EF4-FFF2-40B4-BE49-F238E27FC236}">
              <a16:creationId xmlns:a16="http://schemas.microsoft.com/office/drawing/2014/main" id="{C7CD5F54-6463-41BA-B00F-6945A9819D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399" name="TextBox 511">
          <a:extLst>
            <a:ext uri="{FF2B5EF4-FFF2-40B4-BE49-F238E27FC236}">
              <a16:creationId xmlns:a16="http://schemas.microsoft.com/office/drawing/2014/main" id="{FA117A58-7F94-4BDF-810B-46AE0443AB4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0" name="TextBox 513">
          <a:extLst>
            <a:ext uri="{FF2B5EF4-FFF2-40B4-BE49-F238E27FC236}">
              <a16:creationId xmlns:a16="http://schemas.microsoft.com/office/drawing/2014/main" id="{C95ED288-083B-4736-9ECF-EA3B48D94F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1" name="TextBox 515">
          <a:extLst>
            <a:ext uri="{FF2B5EF4-FFF2-40B4-BE49-F238E27FC236}">
              <a16:creationId xmlns:a16="http://schemas.microsoft.com/office/drawing/2014/main" id="{8C250BA0-65DB-4EEA-8948-16225298BEB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2" name="TextBox 517">
          <a:extLst>
            <a:ext uri="{FF2B5EF4-FFF2-40B4-BE49-F238E27FC236}">
              <a16:creationId xmlns:a16="http://schemas.microsoft.com/office/drawing/2014/main" id="{25E2E0FA-20E0-48D6-AC3F-3EFF1A520D2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3" name="TextBox 519">
          <a:extLst>
            <a:ext uri="{FF2B5EF4-FFF2-40B4-BE49-F238E27FC236}">
              <a16:creationId xmlns:a16="http://schemas.microsoft.com/office/drawing/2014/main" id="{8D7CCE48-3C73-4984-A994-03D589DD5F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4" name="TextBox 521">
          <a:extLst>
            <a:ext uri="{FF2B5EF4-FFF2-40B4-BE49-F238E27FC236}">
              <a16:creationId xmlns:a16="http://schemas.microsoft.com/office/drawing/2014/main" id="{D07D0F43-5B65-4DAF-817A-B76B839ED3B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5" name="TextBox 523">
          <a:extLst>
            <a:ext uri="{FF2B5EF4-FFF2-40B4-BE49-F238E27FC236}">
              <a16:creationId xmlns:a16="http://schemas.microsoft.com/office/drawing/2014/main" id="{ACF8E439-8A99-4E70-8870-5DC6B3C0FF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6" name="TextBox 525">
          <a:extLst>
            <a:ext uri="{FF2B5EF4-FFF2-40B4-BE49-F238E27FC236}">
              <a16:creationId xmlns:a16="http://schemas.microsoft.com/office/drawing/2014/main" id="{96DBFC7C-C1F2-43A2-882A-1D0474465B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7" name="TextBox 527">
          <a:extLst>
            <a:ext uri="{FF2B5EF4-FFF2-40B4-BE49-F238E27FC236}">
              <a16:creationId xmlns:a16="http://schemas.microsoft.com/office/drawing/2014/main" id="{31867932-FEAE-41B7-B9F8-A77FB516AC1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08" name="TextBox 529">
          <a:extLst>
            <a:ext uri="{FF2B5EF4-FFF2-40B4-BE49-F238E27FC236}">
              <a16:creationId xmlns:a16="http://schemas.microsoft.com/office/drawing/2014/main" id="{793B5FDD-5D0F-486C-9E11-2FC236BD2C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09" name="TextBox 531">
          <a:extLst>
            <a:ext uri="{FF2B5EF4-FFF2-40B4-BE49-F238E27FC236}">
              <a16:creationId xmlns:a16="http://schemas.microsoft.com/office/drawing/2014/main" id="{374BCA94-4A62-49B0-954D-6A90B471E13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0" name="TextBox 532">
          <a:extLst>
            <a:ext uri="{FF2B5EF4-FFF2-40B4-BE49-F238E27FC236}">
              <a16:creationId xmlns:a16="http://schemas.microsoft.com/office/drawing/2014/main" id="{3CAF4DC8-292F-473A-AC85-0844B695BB8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1" name="TextBox 6410">
          <a:extLst>
            <a:ext uri="{FF2B5EF4-FFF2-40B4-BE49-F238E27FC236}">
              <a16:creationId xmlns:a16="http://schemas.microsoft.com/office/drawing/2014/main" id="{1E669AB4-27D4-436F-9634-67BAC396CD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2" name="TextBox 6411">
          <a:extLst>
            <a:ext uri="{FF2B5EF4-FFF2-40B4-BE49-F238E27FC236}">
              <a16:creationId xmlns:a16="http://schemas.microsoft.com/office/drawing/2014/main" id="{FFC50D84-6F56-4FC2-9F79-4FA0987051F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3" name="TextBox 6412">
          <a:extLst>
            <a:ext uri="{FF2B5EF4-FFF2-40B4-BE49-F238E27FC236}">
              <a16:creationId xmlns:a16="http://schemas.microsoft.com/office/drawing/2014/main" id="{FB64F1A7-1DB1-4774-AAB9-E492C62EE5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4" name="TextBox 6413">
          <a:extLst>
            <a:ext uri="{FF2B5EF4-FFF2-40B4-BE49-F238E27FC236}">
              <a16:creationId xmlns:a16="http://schemas.microsoft.com/office/drawing/2014/main" id="{E3DBE176-8BE8-4D01-A1F2-DACF989D93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5" name="TextBox 6414">
          <a:extLst>
            <a:ext uri="{FF2B5EF4-FFF2-40B4-BE49-F238E27FC236}">
              <a16:creationId xmlns:a16="http://schemas.microsoft.com/office/drawing/2014/main" id="{9C15EF88-0E6D-4543-97FE-CB5C4DE1B3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6" name="TextBox 6415">
          <a:extLst>
            <a:ext uri="{FF2B5EF4-FFF2-40B4-BE49-F238E27FC236}">
              <a16:creationId xmlns:a16="http://schemas.microsoft.com/office/drawing/2014/main" id="{E1BC613F-4E8F-4F7D-BE5F-472A25F6DF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7" name="TextBox 6416">
          <a:extLst>
            <a:ext uri="{FF2B5EF4-FFF2-40B4-BE49-F238E27FC236}">
              <a16:creationId xmlns:a16="http://schemas.microsoft.com/office/drawing/2014/main" id="{180C0415-019A-400A-BDD8-BF653FEA1A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8" name="TextBox 6417">
          <a:extLst>
            <a:ext uri="{FF2B5EF4-FFF2-40B4-BE49-F238E27FC236}">
              <a16:creationId xmlns:a16="http://schemas.microsoft.com/office/drawing/2014/main" id="{C6E1F2D4-8F75-4B27-A52C-C37C545F008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19" name="TextBox 6418">
          <a:extLst>
            <a:ext uri="{FF2B5EF4-FFF2-40B4-BE49-F238E27FC236}">
              <a16:creationId xmlns:a16="http://schemas.microsoft.com/office/drawing/2014/main" id="{8C6CE48C-8D9D-4265-8761-370181CA84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0" name="TextBox 6419">
          <a:extLst>
            <a:ext uri="{FF2B5EF4-FFF2-40B4-BE49-F238E27FC236}">
              <a16:creationId xmlns:a16="http://schemas.microsoft.com/office/drawing/2014/main" id="{370FC68E-501F-4A97-A2AD-A2EAA25C893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1" name="TextBox 6420">
          <a:extLst>
            <a:ext uri="{FF2B5EF4-FFF2-40B4-BE49-F238E27FC236}">
              <a16:creationId xmlns:a16="http://schemas.microsoft.com/office/drawing/2014/main" id="{E7F94EB4-901E-4E38-A6F7-68BFF4A0391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2" name="TextBox 6421">
          <a:extLst>
            <a:ext uri="{FF2B5EF4-FFF2-40B4-BE49-F238E27FC236}">
              <a16:creationId xmlns:a16="http://schemas.microsoft.com/office/drawing/2014/main" id="{A931C0DD-33BC-4896-A1C8-787BEAA2EF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3" name="TextBox 6422">
          <a:extLst>
            <a:ext uri="{FF2B5EF4-FFF2-40B4-BE49-F238E27FC236}">
              <a16:creationId xmlns:a16="http://schemas.microsoft.com/office/drawing/2014/main" id="{B3989398-4764-475A-8E81-AF149355C6D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4" name="TextBox 6423">
          <a:extLst>
            <a:ext uri="{FF2B5EF4-FFF2-40B4-BE49-F238E27FC236}">
              <a16:creationId xmlns:a16="http://schemas.microsoft.com/office/drawing/2014/main" id="{8B976377-B0D2-45BD-8154-D71ABD9E76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5" name="TextBox 6424">
          <a:extLst>
            <a:ext uri="{FF2B5EF4-FFF2-40B4-BE49-F238E27FC236}">
              <a16:creationId xmlns:a16="http://schemas.microsoft.com/office/drawing/2014/main" id="{33A50F54-1A96-404B-831B-6C3465114A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6" name="TextBox 6425">
          <a:extLst>
            <a:ext uri="{FF2B5EF4-FFF2-40B4-BE49-F238E27FC236}">
              <a16:creationId xmlns:a16="http://schemas.microsoft.com/office/drawing/2014/main" id="{618D8E3C-842F-442C-BDF1-CABD0A91E7A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7" name="TextBox 6426">
          <a:extLst>
            <a:ext uri="{FF2B5EF4-FFF2-40B4-BE49-F238E27FC236}">
              <a16:creationId xmlns:a16="http://schemas.microsoft.com/office/drawing/2014/main" id="{D99A53B5-9794-4021-8537-865D397FEB5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8" name="TextBox 6427">
          <a:extLst>
            <a:ext uri="{FF2B5EF4-FFF2-40B4-BE49-F238E27FC236}">
              <a16:creationId xmlns:a16="http://schemas.microsoft.com/office/drawing/2014/main" id="{EE059184-1BD1-4058-9222-AF3153BF768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29" name="TextBox 6428">
          <a:extLst>
            <a:ext uri="{FF2B5EF4-FFF2-40B4-BE49-F238E27FC236}">
              <a16:creationId xmlns:a16="http://schemas.microsoft.com/office/drawing/2014/main" id="{D94C2732-58AA-4EA8-9A0E-1B5FFE0FA48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0" name="TextBox 6429">
          <a:extLst>
            <a:ext uri="{FF2B5EF4-FFF2-40B4-BE49-F238E27FC236}">
              <a16:creationId xmlns:a16="http://schemas.microsoft.com/office/drawing/2014/main" id="{17640438-9B40-4352-8FFB-B89274AF84D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1" name="TextBox 6430">
          <a:extLst>
            <a:ext uri="{FF2B5EF4-FFF2-40B4-BE49-F238E27FC236}">
              <a16:creationId xmlns:a16="http://schemas.microsoft.com/office/drawing/2014/main" id="{5509E9D8-01BE-4686-9888-C28519DC7B5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2" name="TextBox 6431">
          <a:extLst>
            <a:ext uri="{FF2B5EF4-FFF2-40B4-BE49-F238E27FC236}">
              <a16:creationId xmlns:a16="http://schemas.microsoft.com/office/drawing/2014/main" id="{32B7988E-3AEC-43B3-8F43-CE3CD6823DE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3" name="TextBox 6432">
          <a:extLst>
            <a:ext uri="{FF2B5EF4-FFF2-40B4-BE49-F238E27FC236}">
              <a16:creationId xmlns:a16="http://schemas.microsoft.com/office/drawing/2014/main" id="{CC0B27DA-2145-41ED-9699-9DF4CE92B0B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4" name="TextBox 6433">
          <a:extLst>
            <a:ext uri="{FF2B5EF4-FFF2-40B4-BE49-F238E27FC236}">
              <a16:creationId xmlns:a16="http://schemas.microsoft.com/office/drawing/2014/main" id="{EAE3CF26-5245-4D80-B05D-60225BB977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5" name="TextBox 6434">
          <a:extLst>
            <a:ext uri="{FF2B5EF4-FFF2-40B4-BE49-F238E27FC236}">
              <a16:creationId xmlns:a16="http://schemas.microsoft.com/office/drawing/2014/main" id="{0028971D-435F-4B32-A38D-24BFFF6493D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6" name="TextBox 6435">
          <a:extLst>
            <a:ext uri="{FF2B5EF4-FFF2-40B4-BE49-F238E27FC236}">
              <a16:creationId xmlns:a16="http://schemas.microsoft.com/office/drawing/2014/main" id="{3317EAE9-5284-4C25-8C35-F8BC4834DD1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7" name="TextBox 6436">
          <a:extLst>
            <a:ext uri="{FF2B5EF4-FFF2-40B4-BE49-F238E27FC236}">
              <a16:creationId xmlns:a16="http://schemas.microsoft.com/office/drawing/2014/main" id="{13A52523-783C-4689-B8EC-5D98163D44B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8" name="TextBox 6437">
          <a:extLst>
            <a:ext uri="{FF2B5EF4-FFF2-40B4-BE49-F238E27FC236}">
              <a16:creationId xmlns:a16="http://schemas.microsoft.com/office/drawing/2014/main" id="{1DCAB92A-0D82-4CA7-82F1-73737DF68B8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39" name="TextBox 6438">
          <a:extLst>
            <a:ext uri="{FF2B5EF4-FFF2-40B4-BE49-F238E27FC236}">
              <a16:creationId xmlns:a16="http://schemas.microsoft.com/office/drawing/2014/main" id="{A53FAAB3-30EA-49A2-9CD7-4EC2D39907F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0" name="TextBox 6439">
          <a:extLst>
            <a:ext uri="{FF2B5EF4-FFF2-40B4-BE49-F238E27FC236}">
              <a16:creationId xmlns:a16="http://schemas.microsoft.com/office/drawing/2014/main" id="{C194F3BD-9E0B-436C-B161-B9DBD9086E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41" name="TextBox 6440">
          <a:extLst>
            <a:ext uri="{FF2B5EF4-FFF2-40B4-BE49-F238E27FC236}">
              <a16:creationId xmlns:a16="http://schemas.microsoft.com/office/drawing/2014/main" id="{B2AC30A4-9483-475E-BD6A-34F9679012F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42" name="TextBox 6441">
          <a:extLst>
            <a:ext uri="{FF2B5EF4-FFF2-40B4-BE49-F238E27FC236}">
              <a16:creationId xmlns:a16="http://schemas.microsoft.com/office/drawing/2014/main" id="{835D8458-7577-4D26-8D0B-F6B4F190CB9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3" name="TextBox 6442">
          <a:extLst>
            <a:ext uri="{FF2B5EF4-FFF2-40B4-BE49-F238E27FC236}">
              <a16:creationId xmlns:a16="http://schemas.microsoft.com/office/drawing/2014/main" id="{C709A8AE-DD7C-4325-A0F1-D0C8A3207EC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4" name="TextBox 6443">
          <a:extLst>
            <a:ext uri="{FF2B5EF4-FFF2-40B4-BE49-F238E27FC236}">
              <a16:creationId xmlns:a16="http://schemas.microsoft.com/office/drawing/2014/main" id="{4C9EF184-59D1-41D6-A869-0C6D6D9778B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5" name="TextBox 6444">
          <a:extLst>
            <a:ext uri="{FF2B5EF4-FFF2-40B4-BE49-F238E27FC236}">
              <a16:creationId xmlns:a16="http://schemas.microsoft.com/office/drawing/2014/main" id="{620BC101-F955-42B8-88D5-4055D3AD92E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6" name="TextBox 6445">
          <a:extLst>
            <a:ext uri="{FF2B5EF4-FFF2-40B4-BE49-F238E27FC236}">
              <a16:creationId xmlns:a16="http://schemas.microsoft.com/office/drawing/2014/main" id="{F3A01A9A-E55A-4D84-8EC7-0131C9B99A0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7" name="TextBox 6446">
          <a:extLst>
            <a:ext uri="{FF2B5EF4-FFF2-40B4-BE49-F238E27FC236}">
              <a16:creationId xmlns:a16="http://schemas.microsoft.com/office/drawing/2014/main" id="{41E2CF87-D3A9-476D-AC68-45E6A074362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8" name="TextBox 6447">
          <a:extLst>
            <a:ext uri="{FF2B5EF4-FFF2-40B4-BE49-F238E27FC236}">
              <a16:creationId xmlns:a16="http://schemas.microsoft.com/office/drawing/2014/main" id="{16FED634-4787-4FA0-81FA-2592891FF20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49" name="TextBox 6448">
          <a:extLst>
            <a:ext uri="{FF2B5EF4-FFF2-40B4-BE49-F238E27FC236}">
              <a16:creationId xmlns:a16="http://schemas.microsoft.com/office/drawing/2014/main" id="{AE53B7F1-F8DF-4439-85C5-E073DDD9DE7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50" name="TextBox 6449">
          <a:extLst>
            <a:ext uri="{FF2B5EF4-FFF2-40B4-BE49-F238E27FC236}">
              <a16:creationId xmlns:a16="http://schemas.microsoft.com/office/drawing/2014/main" id="{70A1C214-7501-41C0-8D18-AEFA4AD3DF8A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1" name="TextBox 250">
          <a:extLst>
            <a:ext uri="{FF2B5EF4-FFF2-40B4-BE49-F238E27FC236}">
              <a16:creationId xmlns:a16="http://schemas.microsoft.com/office/drawing/2014/main" id="{3C7C9EA9-8E73-4E89-BFFE-26B8A0AC0E9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2" name="TextBox 251">
          <a:extLst>
            <a:ext uri="{FF2B5EF4-FFF2-40B4-BE49-F238E27FC236}">
              <a16:creationId xmlns:a16="http://schemas.microsoft.com/office/drawing/2014/main" id="{4B662180-25EA-45BB-80D6-BA1284B6EF9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3" name="TextBox 501">
          <a:extLst>
            <a:ext uri="{FF2B5EF4-FFF2-40B4-BE49-F238E27FC236}">
              <a16:creationId xmlns:a16="http://schemas.microsoft.com/office/drawing/2014/main" id="{9FC93FA5-A52B-47C3-BEF5-FCEC6A6394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4" name="TextBox 502">
          <a:extLst>
            <a:ext uri="{FF2B5EF4-FFF2-40B4-BE49-F238E27FC236}">
              <a16:creationId xmlns:a16="http://schemas.microsoft.com/office/drawing/2014/main" id="{805D422D-E767-4B7B-A12F-FA3C7AEAE9B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5" name="TextBox 504">
          <a:extLst>
            <a:ext uri="{FF2B5EF4-FFF2-40B4-BE49-F238E27FC236}">
              <a16:creationId xmlns:a16="http://schemas.microsoft.com/office/drawing/2014/main" id="{5C31B336-6D70-49E4-956E-70305AC2F9E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6" name="TextBox 505">
          <a:extLst>
            <a:ext uri="{FF2B5EF4-FFF2-40B4-BE49-F238E27FC236}">
              <a16:creationId xmlns:a16="http://schemas.microsoft.com/office/drawing/2014/main" id="{C40BA3E0-E0A7-4299-BC83-B252D346844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7" name="TextBox 506">
          <a:extLst>
            <a:ext uri="{FF2B5EF4-FFF2-40B4-BE49-F238E27FC236}">
              <a16:creationId xmlns:a16="http://schemas.microsoft.com/office/drawing/2014/main" id="{DF4E57E5-FDDE-4040-AF3A-7DE55ABC7A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8" name="TextBox 507">
          <a:extLst>
            <a:ext uri="{FF2B5EF4-FFF2-40B4-BE49-F238E27FC236}">
              <a16:creationId xmlns:a16="http://schemas.microsoft.com/office/drawing/2014/main" id="{E22C647A-F6A7-4919-9FD8-6DC9AD6265D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59" name="TextBox 508">
          <a:extLst>
            <a:ext uri="{FF2B5EF4-FFF2-40B4-BE49-F238E27FC236}">
              <a16:creationId xmlns:a16="http://schemas.microsoft.com/office/drawing/2014/main" id="{0E0D6AAF-20CB-4E59-AB91-D7A7A71B0D7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0" name="TextBox 509">
          <a:extLst>
            <a:ext uri="{FF2B5EF4-FFF2-40B4-BE49-F238E27FC236}">
              <a16:creationId xmlns:a16="http://schemas.microsoft.com/office/drawing/2014/main" id="{9CC694AF-A771-4C6E-90A9-C86C1A12FC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1" name="TextBox 510">
          <a:extLst>
            <a:ext uri="{FF2B5EF4-FFF2-40B4-BE49-F238E27FC236}">
              <a16:creationId xmlns:a16="http://schemas.microsoft.com/office/drawing/2014/main" id="{84E12A6D-CFB0-4B7E-98CB-DCF2D359D5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2" name="TextBox 511">
          <a:extLst>
            <a:ext uri="{FF2B5EF4-FFF2-40B4-BE49-F238E27FC236}">
              <a16:creationId xmlns:a16="http://schemas.microsoft.com/office/drawing/2014/main" id="{AA6F8B6A-9486-43B1-B699-B715C7D38C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3" name="TextBox 512">
          <a:extLst>
            <a:ext uri="{FF2B5EF4-FFF2-40B4-BE49-F238E27FC236}">
              <a16:creationId xmlns:a16="http://schemas.microsoft.com/office/drawing/2014/main" id="{86AB32F3-2BBC-4052-A15C-D3F562BCDEE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4" name="TextBox 513">
          <a:extLst>
            <a:ext uri="{FF2B5EF4-FFF2-40B4-BE49-F238E27FC236}">
              <a16:creationId xmlns:a16="http://schemas.microsoft.com/office/drawing/2014/main" id="{10534F5E-D735-473D-A9DF-7AC8614805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5" name="TextBox 514">
          <a:extLst>
            <a:ext uri="{FF2B5EF4-FFF2-40B4-BE49-F238E27FC236}">
              <a16:creationId xmlns:a16="http://schemas.microsoft.com/office/drawing/2014/main" id="{E08074F3-88DC-4F93-86D5-490B37BA99D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6" name="TextBox 515">
          <a:extLst>
            <a:ext uri="{FF2B5EF4-FFF2-40B4-BE49-F238E27FC236}">
              <a16:creationId xmlns:a16="http://schemas.microsoft.com/office/drawing/2014/main" id="{82AD2020-1DFC-46EC-98D1-06DBAC1452E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7" name="TextBox 516">
          <a:extLst>
            <a:ext uri="{FF2B5EF4-FFF2-40B4-BE49-F238E27FC236}">
              <a16:creationId xmlns:a16="http://schemas.microsoft.com/office/drawing/2014/main" id="{AEA5CC7D-95D4-431A-AFA4-C39C15C9C86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8" name="TextBox 517">
          <a:extLst>
            <a:ext uri="{FF2B5EF4-FFF2-40B4-BE49-F238E27FC236}">
              <a16:creationId xmlns:a16="http://schemas.microsoft.com/office/drawing/2014/main" id="{6BE19853-41D0-46C9-860D-BBB6B1B0967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69" name="TextBox 518">
          <a:extLst>
            <a:ext uri="{FF2B5EF4-FFF2-40B4-BE49-F238E27FC236}">
              <a16:creationId xmlns:a16="http://schemas.microsoft.com/office/drawing/2014/main" id="{C6BAD816-0C3B-4036-9BDA-BD3CF1E826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0" name="TextBox 519">
          <a:extLst>
            <a:ext uri="{FF2B5EF4-FFF2-40B4-BE49-F238E27FC236}">
              <a16:creationId xmlns:a16="http://schemas.microsoft.com/office/drawing/2014/main" id="{4D9E706B-593F-4023-8DCA-4B691BF3A4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1" name="TextBox 520">
          <a:extLst>
            <a:ext uri="{FF2B5EF4-FFF2-40B4-BE49-F238E27FC236}">
              <a16:creationId xmlns:a16="http://schemas.microsoft.com/office/drawing/2014/main" id="{2827B2F7-FE8E-4A3B-A9AB-62C6E8E5C60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2" name="TextBox 521">
          <a:extLst>
            <a:ext uri="{FF2B5EF4-FFF2-40B4-BE49-F238E27FC236}">
              <a16:creationId xmlns:a16="http://schemas.microsoft.com/office/drawing/2014/main" id="{BB0368EB-90ED-413C-AE26-9BA4F511AFA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3" name="TextBox 522">
          <a:extLst>
            <a:ext uri="{FF2B5EF4-FFF2-40B4-BE49-F238E27FC236}">
              <a16:creationId xmlns:a16="http://schemas.microsoft.com/office/drawing/2014/main" id="{C7578BE1-009E-4AC5-9C14-C2131ADC210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4" name="TextBox 523">
          <a:extLst>
            <a:ext uri="{FF2B5EF4-FFF2-40B4-BE49-F238E27FC236}">
              <a16:creationId xmlns:a16="http://schemas.microsoft.com/office/drawing/2014/main" id="{B2A359AD-6E4C-48E6-B4C5-749768E5477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5" name="TextBox 524">
          <a:extLst>
            <a:ext uri="{FF2B5EF4-FFF2-40B4-BE49-F238E27FC236}">
              <a16:creationId xmlns:a16="http://schemas.microsoft.com/office/drawing/2014/main" id="{D6F4E3E6-426D-48F4-972A-4231C60645B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6" name="TextBox 525">
          <a:extLst>
            <a:ext uri="{FF2B5EF4-FFF2-40B4-BE49-F238E27FC236}">
              <a16:creationId xmlns:a16="http://schemas.microsoft.com/office/drawing/2014/main" id="{25057573-71A2-4C52-8840-55861E0D0D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7" name="TextBox 526">
          <a:extLst>
            <a:ext uri="{FF2B5EF4-FFF2-40B4-BE49-F238E27FC236}">
              <a16:creationId xmlns:a16="http://schemas.microsoft.com/office/drawing/2014/main" id="{AC153ED3-46EA-4067-A9E2-E9F5401310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8" name="TextBox 527">
          <a:extLst>
            <a:ext uri="{FF2B5EF4-FFF2-40B4-BE49-F238E27FC236}">
              <a16:creationId xmlns:a16="http://schemas.microsoft.com/office/drawing/2014/main" id="{2A1DDA99-A199-4BA3-9EE8-1547660FFB0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79" name="TextBox 528">
          <a:extLst>
            <a:ext uri="{FF2B5EF4-FFF2-40B4-BE49-F238E27FC236}">
              <a16:creationId xmlns:a16="http://schemas.microsoft.com/office/drawing/2014/main" id="{064985C9-7C48-4060-ABE6-32962EF2DD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0" name="TextBox 529">
          <a:extLst>
            <a:ext uri="{FF2B5EF4-FFF2-40B4-BE49-F238E27FC236}">
              <a16:creationId xmlns:a16="http://schemas.microsoft.com/office/drawing/2014/main" id="{CC816DE4-F223-4978-A85B-F1A0C2F5B7E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81" name="TextBox 530">
          <a:extLst>
            <a:ext uri="{FF2B5EF4-FFF2-40B4-BE49-F238E27FC236}">
              <a16:creationId xmlns:a16="http://schemas.microsoft.com/office/drawing/2014/main" id="{6A0170FA-73AC-4D02-B4B1-06F155CC34F6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82" name="TextBox 531">
          <a:extLst>
            <a:ext uri="{FF2B5EF4-FFF2-40B4-BE49-F238E27FC236}">
              <a16:creationId xmlns:a16="http://schemas.microsoft.com/office/drawing/2014/main" id="{611CEDE4-88A8-48F2-B973-738F6948489C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3" name="TextBox 532">
          <a:extLst>
            <a:ext uri="{FF2B5EF4-FFF2-40B4-BE49-F238E27FC236}">
              <a16:creationId xmlns:a16="http://schemas.microsoft.com/office/drawing/2014/main" id="{78B89B32-735E-4334-9D74-2AFC9C7B8FA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4" name="TextBox 284">
          <a:extLst>
            <a:ext uri="{FF2B5EF4-FFF2-40B4-BE49-F238E27FC236}">
              <a16:creationId xmlns:a16="http://schemas.microsoft.com/office/drawing/2014/main" id="{ECEEEFB5-A828-4B93-8946-4A7E7639092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5" name="TextBox 285">
          <a:extLst>
            <a:ext uri="{FF2B5EF4-FFF2-40B4-BE49-F238E27FC236}">
              <a16:creationId xmlns:a16="http://schemas.microsoft.com/office/drawing/2014/main" id="{13D14FAE-C966-439A-B215-9E5BFEEFCC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6" name="TextBox 286">
          <a:extLst>
            <a:ext uri="{FF2B5EF4-FFF2-40B4-BE49-F238E27FC236}">
              <a16:creationId xmlns:a16="http://schemas.microsoft.com/office/drawing/2014/main" id="{BB7E05E2-2DFD-4B63-9572-9FFA466943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7" name="TextBox 287">
          <a:extLst>
            <a:ext uri="{FF2B5EF4-FFF2-40B4-BE49-F238E27FC236}">
              <a16:creationId xmlns:a16="http://schemas.microsoft.com/office/drawing/2014/main" id="{D001BC5C-F093-448D-9457-2CB5E0A3B0B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8" name="TextBox 288">
          <a:extLst>
            <a:ext uri="{FF2B5EF4-FFF2-40B4-BE49-F238E27FC236}">
              <a16:creationId xmlns:a16="http://schemas.microsoft.com/office/drawing/2014/main" id="{244EDFEB-BC3B-4978-BF56-FD0DFA19750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89" name="TextBox 289">
          <a:extLst>
            <a:ext uri="{FF2B5EF4-FFF2-40B4-BE49-F238E27FC236}">
              <a16:creationId xmlns:a16="http://schemas.microsoft.com/office/drawing/2014/main" id="{25326759-66D5-4BF8-8928-65C1E326BBD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490" name="TextBox 290">
          <a:extLst>
            <a:ext uri="{FF2B5EF4-FFF2-40B4-BE49-F238E27FC236}">
              <a16:creationId xmlns:a16="http://schemas.microsoft.com/office/drawing/2014/main" id="{E36D5627-4DDD-447E-8B53-2707AB9E1AEA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1" name="TextBox 6490">
          <a:extLst>
            <a:ext uri="{FF2B5EF4-FFF2-40B4-BE49-F238E27FC236}">
              <a16:creationId xmlns:a16="http://schemas.microsoft.com/office/drawing/2014/main" id="{863AD02E-0A39-4B68-8614-9E61C583C18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2" name="TextBox 6491">
          <a:extLst>
            <a:ext uri="{FF2B5EF4-FFF2-40B4-BE49-F238E27FC236}">
              <a16:creationId xmlns:a16="http://schemas.microsoft.com/office/drawing/2014/main" id="{8B09B2A9-E62A-4767-AD66-759834CBFB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3" name="TextBox 250">
          <a:extLst>
            <a:ext uri="{FF2B5EF4-FFF2-40B4-BE49-F238E27FC236}">
              <a16:creationId xmlns:a16="http://schemas.microsoft.com/office/drawing/2014/main" id="{6A96C39F-F5B8-4234-BF79-42D6DCFAF57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4" name="TextBox 501">
          <a:extLst>
            <a:ext uri="{FF2B5EF4-FFF2-40B4-BE49-F238E27FC236}">
              <a16:creationId xmlns:a16="http://schemas.microsoft.com/office/drawing/2014/main" id="{A442EFA0-EC9B-4792-ACA3-6A4996DDA76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5" name="TextBox 6494">
          <a:extLst>
            <a:ext uri="{FF2B5EF4-FFF2-40B4-BE49-F238E27FC236}">
              <a16:creationId xmlns:a16="http://schemas.microsoft.com/office/drawing/2014/main" id="{61013B51-7C37-46A5-B4DE-A9768629CF2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6" name="TextBox 6495">
          <a:extLst>
            <a:ext uri="{FF2B5EF4-FFF2-40B4-BE49-F238E27FC236}">
              <a16:creationId xmlns:a16="http://schemas.microsoft.com/office/drawing/2014/main" id="{BE8E82F7-EE4E-45EB-A120-EECEB8BDA5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7" name="TextBox 6496">
          <a:extLst>
            <a:ext uri="{FF2B5EF4-FFF2-40B4-BE49-F238E27FC236}">
              <a16:creationId xmlns:a16="http://schemas.microsoft.com/office/drawing/2014/main" id="{A0342928-D370-4872-BA33-D42D70A4A56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8" name="TextBox 6497">
          <a:extLst>
            <a:ext uri="{FF2B5EF4-FFF2-40B4-BE49-F238E27FC236}">
              <a16:creationId xmlns:a16="http://schemas.microsoft.com/office/drawing/2014/main" id="{7C066096-41A4-40F7-849D-76A7619D72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499" name="TextBox 6498">
          <a:extLst>
            <a:ext uri="{FF2B5EF4-FFF2-40B4-BE49-F238E27FC236}">
              <a16:creationId xmlns:a16="http://schemas.microsoft.com/office/drawing/2014/main" id="{05E043E6-557C-4A2F-9B7A-9A26E28AFF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0" name="TextBox 6499">
          <a:extLst>
            <a:ext uri="{FF2B5EF4-FFF2-40B4-BE49-F238E27FC236}">
              <a16:creationId xmlns:a16="http://schemas.microsoft.com/office/drawing/2014/main" id="{B4881A6B-62F1-4B74-AE2C-D8615185FD6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1" name="TextBox 6500">
          <a:extLst>
            <a:ext uri="{FF2B5EF4-FFF2-40B4-BE49-F238E27FC236}">
              <a16:creationId xmlns:a16="http://schemas.microsoft.com/office/drawing/2014/main" id="{D30B94C2-A309-4627-A5F6-4ACA98368D1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2" name="TextBox 6501">
          <a:extLst>
            <a:ext uri="{FF2B5EF4-FFF2-40B4-BE49-F238E27FC236}">
              <a16:creationId xmlns:a16="http://schemas.microsoft.com/office/drawing/2014/main" id="{62FEDC38-5688-4CD4-B024-EB26C56DDFA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3" name="TextBox 6502">
          <a:extLst>
            <a:ext uri="{FF2B5EF4-FFF2-40B4-BE49-F238E27FC236}">
              <a16:creationId xmlns:a16="http://schemas.microsoft.com/office/drawing/2014/main" id="{80F6D87F-692E-46D6-ACAA-2143D1EF791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4" name="TextBox 6503">
          <a:extLst>
            <a:ext uri="{FF2B5EF4-FFF2-40B4-BE49-F238E27FC236}">
              <a16:creationId xmlns:a16="http://schemas.microsoft.com/office/drawing/2014/main" id="{A1747964-FB27-40F3-91F4-6B978DC3730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5" name="TextBox 6504">
          <a:extLst>
            <a:ext uri="{FF2B5EF4-FFF2-40B4-BE49-F238E27FC236}">
              <a16:creationId xmlns:a16="http://schemas.microsoft.com/office/drawing/2014/main" id="{EDE493AD-C7F3-466D-B964-52E604C1DBD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6" name="TextBox 6505">
          <a:extLst>
            <a:ext uri="{FF2B5EF4-FFF2-40B4-BE49-F238E27FC236}">
              <a16:creationId xmlns:a16="http://schemas.microsoft.com/office/drawing/2014/main" id="{EFEE6DC8-D6C0-4C05-9359-6DA5F9F2C0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7" name="TextBox 6506">
          <a:extLst>
            <a:ext uri="{FF2B5EF4-FFF2-40B4-BE49-F238E27FC236}">
              <a16:creationId xmlns:a16="http://schemas.microsoft.com/office/drawing/2014/main" id="{9246A03C-6761-4893-BE66-CDF6B4FA34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8" name="TextBox 6507">
          <a:extLst>
            <a:ext uri="{FF2B5EF4-FFF2-40B4-BE49-F238E27FC236}">
              <a16:creationId xmlns:a16="http://schemas.microsoft.com/office/drawing/2014/main" id="{A0AE8789-B530-4FF2-9772-4FC9AFA057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09" name="TextBox 6508">
          <a:extLst>
            <a:ext uri="{FF2B5EF4-FFF2-40B4-BE49-F238E27FC236}">
              <a16:creationId xmlns:a16="http://schemas.microsoft.com/office/drawing/2014/main" id="{CBFA7E2C-AC6E-41DA-A2A7-672B772E126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510" name="TextBox 6509">
          <a:extLst>
            <a:ext uri="{FF2B5EF4-FFF2-40B4-BE49-F238E27FC236}">
              <a16:creationId xmlns:a16="http://schemas.microsoft.com/office/drawing/2014/main" id="{164C2C85-BDA0-4958-A041-07B25D4412C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1" name="TextBox 6510">
          <a:extLst>
            <a:ext uri="{FF2B5EF4-FFF2-40B4-BE49-F238E27FC236}">
              <a16:creationId xmlns:a16="http://schemas.microsoft.com/office/drawing/2014/main" id="{6599295E-AE59-4322-B317-B6DA3A22AE7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2" name="TextBox 251">
          <a:extLst>
            <a:ext uri="{FF2B5EF4-FFF2-40B4-BE49-F238E27FC236}">
              <a16:creationId xmlns:a16="http://schemas.microsoft.com/office/drawing/2014/main" id="{20CFEE13-5334-4428-8124-4DCEF1B76C8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3" name="TextBox 502">
          <a:extLst>
            <a:ext uri="{FF2B5EF4-FFF2-40B4-BE49-F238E27FC236}">
              <a16:creationId xmlns:a16="http://schemas.microsoft.com/office/drawing/2014/main" id="{A4CC949B-C338-4652-97D1-4A02BC357CC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4" name="TextBox 505">
          <a:extLst>
            <a:ext uri="{FF2B5EF4-FFF2-40B4-BE49-F238E27FC236}">
              <a16:creationId xmlns:a16="http://schemas.microsoft.com/office/drawing/2014/main" id="{DD50349F-9B64-4364-A828-F4C55664DBC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5" name="TextBox 507">
          <a:extLst>
            <a:ext uri="{FF2B5EF4-FFF2-40B4-BE49-F238E27FC236}">
              <a16:creationId xmlns:a16="http://schemas.microsoft.com/office/drawing/2014/main" id="{792AEE54-AC53-4846-BDF0-1111123741C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6" name="TextBox 509">
          <a:extLst>
            <a:ext uri="{FF2B5EF4-FFF2-40B4-BE49-F238E27FC236}">
              <a16:creationId xmlns:a16="http://schemas.microsoft.com/office/drawing/2014/main" id="{3727E7D0-5411-4DD4-B6AC-199B98D051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7" name="TextBox 511">
          <a:extLst>
            <a:ext uri="{FF2B5EF4-FFF2-40B4-BE49-F238E27FC236}">
              <a16:creationId xmlns:a16="http://schemas.microsoft.com/office/drawing/2014/main" id="{B99CAAF3-FC68-4A28-B879-DB474BA29CE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8" name="TextBox 513">
          <a:extLst>
            <a:ext uri="{FF2B5EF4-FFF2-40B4-BE49-F238E27FC236}">
              <a16:creationId xmlns:a16="http://schemas.microsoft.com/office/drawing/2014/main" id="{CEC75CC5-9844-46FD-95CE-04281142A20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19" name="TextBox 515">
          <a:extLst>
            <a:ext uri="{FF2B5EF4-FFF2-40B4-BE49-F238E27FC236}">
              <a16:creationId xmlns:a16="http://schemas.microsoft.com/office/drawing/2014/main" id="{3063DC5A-F4BC-411C-BC9B-F46042A9759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0" name="TextBox 517">
          <a:extLst>
            <a:ext uri="{FF2B5EF4-FFF2-40B4-BE49-F238E27FC236}">
              <a16:creationId xmlns:a16="http://schemas.microsoft.com/office/drawing/2014/main" id="{4B15A00A-12A6-4631-8AEE-8325DEC3BD8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1" name="TextBox 519">
          <a:extLst>
            <a:ext uri="{FF2B5EF4-FFF2-40B4-BE49-F238E27FC236}">
              <a16:creationId xmlns:a16="http://schemas.microsoft.com/office/drawing/2014/main" id="{C64D8BD0-1B50-4A8C-99C6-010BAE3FE86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2" name="TextBox 521">
          <a:extLst>
            <a:ext uri="{FF2B5EF4-FFF2-40B4-BE49-F238E27FC236}">
              <a16:creationId xmlns:a16="http://schemas.microsoft.com/office/drawing/2014/main" id="{C1E23C18-AA0B-4C54-B667-AE57F5C012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3" name="TextBox 523">
          <a:extLst>
            <a:ext uri="{FF2B5EF4-FFF2-40B4-BE49-F238E27FC236}">
              <a16:creationId xmlns:a16="http://schemas.microsoft.com/office/drawing/2014/main" id="{98DB377F-18BE-4A8F-B10C-9C9D0DD227F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4" name="TextBox 525">
          <a:extLst>
            <a:ext uri="{FF2B5EF4-FFF2-40B4-BE49-F238E27FC236}">
              <a16:creationId xmlns:a16="http://schemas.microsoft.com/office/drawing/2014/main" id="{D2109F95-EAF5-43D1-81FD-DE74789DE6C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5" name="TextBox 527">
          <a:extLst>
            <a:ext uri="{FF2B5EF4-FFF2-40B4-BE49-F238E27FC236}">
              <a16:creationId xmlns:a16="http://schemas.microsoft.com/office/drawing/2014/main" id="{3D29983C-F09B-4964-8E31-15E122F2095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6" name="TextBox 529">
          <a:extLst>
            <a:ext uri="{FF2B5EF4-FFF2-40B4-BE49-F238E27FC236}">
              <a16:creationId xmlns:a16="http://schemas.microsoft.com/office/drawing/2014/main" id="{9991B386-AA69-4A98-8B44-77BABCCD62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6527" name="TextBox 531">
          <a:extLst>
            <a:ext uri="{FF2B5EF4-FFF2-40B4-BE49-F238E27FC236}">
              <a16:creationId xmlns:a16="http://schemas.microsoft.com/office/drawing/2014/main" id="{C1293713-B50F-4DED-8505-770180DD8152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6528" name="TextBox 532">
          <a:extLst>
            <a:ext uri="{FF2B5EF4-FFF2-40B4-BE49-F238E27FC236}">
              <a16:creationId xmlns:a16="http://schemas.microsoft.com/office/drawing/2014/main" id="{3DF5B9FF-24CF-4CAE-8A73-21ED077BB3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29" name="TextBox 6528">
          <a:extLst>
            <a:ext uri="{FF2B5EF4-FFF2-40B4-BE49-F238E27FC236}">
              <a16:creationId xmlns:a16="http://schemas.microsoft.com/office/drawing/2014/main" id="{DB8DC759-6073-4DF4-9BE3-4BD296F6502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0" name="TextBox 6529">
          <a:extLst>
            <a:ext uri="{FF2B5EF4-FFF2-40B4-BE49-F238E27FC236}">
              <a16:creationId xmlns:a16="http://schemas.microsoft.com/office/drawing/2014/main" id="{B0E13484-14EB-46D2-98C3-88D2F34FA1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1" name="TextBox 6530">
          <a:extLst>
            <a:ext uri="{FF2B5EF4-FFF2-40B4-BE49-F238E27FC236}">
              <a16:creationId xmlns:a16="http://schemas.microsoft.com/office/drawing/2014/main" id="{E23CE305-9592-4CF1-BE86-1296586B9A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2" name="TextBox 6531">
          <a:extLst>
            <a:ext uri="{FF2B5EF4-FFF2-40B4-BE49-F238E27FC236}">
              <a16:creationId xmlns:a16="http://schemas.microsoft.com/office/drawing/2014/main" id="{77D6AE89-D943-461A-928B-24264653D5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3" name="TextBox 6532">
          <a:extLst>
            <a:ext uri="{FF2B5EF4-FFF2-40B4-BE49-F238E27FC236}">
              <a16:creationId xmlns:a16="http://schemas.microsoft.com/office/drawing/2014/main" id="{95FD2DEE-0C0F-44B2-AFC3-529EFBE6BE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4" name="TextBox 6533">
          <a:extLst>
            <a:ext uri="{FF2B5EF4-FFF2-40B4-BE49-F238E27FC236}">
              <a16:creationId xmlns:a16="http://schemas.microsoft.com/office/drawing/2014/main" id="{31792A43-1053-406F-BA71-A4534456E51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5" name="TextBox 6534">
          <a:extLst>
            <a:ext uri="{FF2B5EF4-FFF2-40B4-BE49-F238E27FC236}">
              <a16:creationId xmlns:a16="http://schemas.microsoft.com/office/drawing/2014/main" id="{ED675787-F0B2-4E35-8886-D56C5C685E6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6" name="TextBox 6535">
          <a:extLst>
            <a:ext uri="{FF2B5EF4-FFF2-40B4-BE49-F238E27FC236}">
              <a16:creationId xmlns:a16="http://schemas.microsoft.com/office/drawing/2014/main" id="{55AC33D8-9C58-4DEF-A5C1-3244470CEB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7" name="TextBox 6536">
          <a:extLst>
            <a:ext uri="{FF2B5EF4-FFF2-40B4-BE49-F238E27FC236}">
              <a16:creationId xmlns:a16="http://schemas.microsoft.com/office/drawing/2014/main" id="{7BFD7E52-A6B5-40ED-B18B-52DC2E8F92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8" name="TextBox 6537">
          <a:extLst>
            <a:ext uri="{FF2B5EF4-FFF2-40B4-BE49-F238E27FC236}">
              <a16:creationId xmlns:a16="http://schemas.microsoft.com/office/drawing/2014/main" id="{E32EA498-D479-4CF5-BF8F-2EA605AEBF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39" name="TextBox 6538">
          <a:extLst>
            <a:ext uri="{FF2B5EF4-FFF2-40B4-BE49-F238E27FC236}">
              <a16:creationId xmlns:a16="http://schemas.microsoft.com/office/drawing/2014/main" id="{C4B6B4E7-856F-464A-A144-BB2D250725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0" name="TextBox 6539">
          <a:extLst>
            <a:ext uri="{FF2B5EF4-FFF2-40B4-BE49-F238E27FC236}">
              <a16:creationId xmlns:a16="http://schemas.microsoft.com/office/drawing/2014/main" id="{B1871DBF-BC8B-441B-8B5B-E136E7AEFA1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1" name="TextBox 6540">
          <a:extLst>
            <a:ext uri="{FF2B5EF4-FFF2-40B4-BE49-F238E27FC236}">
              <a16:creationId xmlns:a16="http://schemas.microsoft.com/office/drawing/2014/main" id="{15581E14-E121-4461-82A2-96FA4EEC5B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2" name="TextBox 6541">
          <a:extLst>
            <a:ext uri="{FF2B5EF4-FFF2-40B4-BE49-F238E27FC236}">
              <a16:creationId xmlns:a16="http://schemas.microsoft.com/office/drawing/2014/main" id="{6E9DCC4E-1BAF-4621-8E59-205841C83C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3" name="TextBox 6542">
          <a:extLst>
            <a:ext uri="{FF2B5EF4-FFF2-40B4-BE49-F238E27FC236}">
              <a16:creationId xmlns:a16="http://schemas.microsoft.com/office/drawing/2014/main" id="{FF507FE8-9579-4183-B9D3-387B7C7E090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4" name="TextBox 6543">
          <a:extLst>
            <a:ext uri="{FF2B5EF4-FFF2-40B4-BE49-F238E27FC236}">
              <a16:creationId xmlns:a16="http://schemas.microsoft.com/office/drawing/2014/main" id="{55D064D3-C1EE-466B-823E-AA659B74CB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5" name="TextBox 6544">
          <a:extLst>
            <a:ext uri="{FF2B5EF4-FFF2-40B4-BE49-F238E27FC236}">
              <a16:creationId xmlns:a16="http://schemas.microsoft.com/office/drawing/2014/main" id="{CE0F5312-315E-4983-866F-BAB0CEA342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6" name="TextBox 6545">
          <a:extLst>
            <a:ext uri="{FF2B5EF4-FFF2-40B4-BE49-F238E27FC236}">
              <a16:creationId xmlns:a16="http://schemas.microsoft.com/office/drawing/2014/main" id="{8A82D874-4BFE-4647-99D4-CE7784719E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7" name="TextBox 6546">
          <a:extLst>
            <a:ext uri="{FF2B5EF4-FFF2-40B4-BE49-F238E27FC236}">
              <a16:creationId xmlns:a16="http://schemas.microsoft.com/office/drawing/2014/main" id="{9BF38A39-024F-4F22-A77E-181C153FD2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8" name="TextBox 6547">
          <a:extLst>
            <a:ext uri="{FF2B5EF4-FFF2-40B4-BE49-F238E27FC236}">
              <a16:creationId xmlns:a16="http://schemas.microsoft.com/office/drawing/2014/main" id="{A02C3F94-9910-44DF-BAFD-8418AD760A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49" name="TextBox 6548">
          <a:extLst>
            <a:ext uri="{FF2B5EF4-FFF2-40B4-BE49-F238E27FC236}">
              <a16:creationId xmlns:a16="http://schemas.microsoft.com/office/drawing/2014/main" id="{8D711475-D9FD-4F9E-81BF-6B81C99EE0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50" name="TextBox 6549">
          <a:extLst>
            <a:ext uri="{FF2B5EF4-FFF2-40B4-BE49-F238E27FC236}">
              <a16:creationId xmlns:a16="http://schemas.microsoft.com/office/drawing/2014/main" id="{A7D07414-353B-454D-9900-CB802E9369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51" name="TextBox 6550">
          <a:extLst>
            <a:ext uri="{FF2B5EF4-FFF2-40B4-BE49-F238E27FC236}">
              <a16:creationId xmlns:a16="http://schemas.microsoft.com/office/drawing/2014/main" id="{C043C0A0-8DF4-4DE5-91D4-641699AF1CA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52" name="TextBox 6551">
          <a:extLst>
            <a:ext uri="{FF2B5EF4-FFF2-40B4-BE49-F238E27FC236}">
              <a16:creationId xmlns:a16="http://schemas.microsoft.com/office/drawing/2014/main" id="{3762E7B5-0DBB-4A37-AC45-133D1A82D6A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53" name="TextBox 6552">
          <a:extLst>
            <a:ext uri="{FF2B5EF4-FFF2-40B4-BE49-F238E27FC236}">
              <a16:creationId xmlns:a16="http://schemas.microsoft.com/office/drawing/2014/main" id="{1AF4F93C-73CB-45C5-B180-44728B1776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54" name="TextBox 6553">
          <a:extLst>
            <a:ext uri="{FF2B5EF4-FFF2-40B4-BE49-F238E27FC236}">
              <a16:creationId xmlns:a16="http://schemas.microsoft.com/office/drawing/2014/main" id="{4B09D2FB-63E0-4D9A-8BB0-8E917C60C08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55" name="TextBox 6554">
          <a:extLst>
            <a:ext uri="{FF2B5EF4-FFF2-40B4-BE49-F238E27FC236}">
              <a16:creationId xmlns:a16="http://schemas.microsoft.com/office/drawing/2014/main" id="{29D259CC-032F-4ACD-BE9F-85BE526BF1F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56" name="TextBox 6555">
          <a:extLst>
            <a:ext uri="{FF2B5EF4-FFF2-40B4-BE49-F238E27FC236}">
              <a16:creationId xmlns:a16="http://schemas.microsoft.com/office/drawing/2014/main" id="{DF6BF83E-0A83-4A06-9378-5688A4D2521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57" name="TextBox 6556">
          <a:extLst>
            <a:ext uri="{FF2B5EF4-FFF2-40B4-BE49-F238E27FC236}">
              <a16:creationId xmlns:a16="http://schemas.microsoft.com/office/drawing/2014/main" id="{30680920-EDC6-47F5-9A6E-A73250443D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58" name="TextBox 6557">
          <a:extLst>
            <a:ext uri="{FF2B5EF4-FFF2-40B4-BE49-F238E27FC236}">
              <a16:creationId xmlns:a16="http://schemas.microsoft.com/office/drawing/2014/main" id="{0AE7D53F-C8D1-44E1-899B-7E56CC76A8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559" name="TextBox 6558">
          <a:extLst>
            <a:ext uri="{FF2B5EF4-FFF2-40B4-BE49-F238E27FC236}">
              <a16:creationId xmlns:a16="http://schemas.microsoft.com/office/drawing/2014/main" id="{A16E128E-EBC4-4324-81AF-7D423FDEB46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560" name="TextBox 6559">
          <a:extLst>
            <a:ext uri="{FF2B5EF4-FFF2-40B4-BE49-F238E27FC236}">
              <a16:creationId xmlns:a16="http://schemas.microsoft.com/office/drawing/2014/main" id="{8F62D5B4-B82F-4BC3-9944-09F93E19EA4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1" name="TextBox 6560">
          <a:extLst>
            <a:ext uri="{FF2B5EF4-FFF2-40B4-BE49-F238E27FC236}">
              <a16:creationId xmlns:a16="http://schemas.microsoft.com/office/drawing/2014/main" id="{FCE9356E-88A3-4160-9478-1B683ED1AF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2" name="TextBox 6561">
          <a:extLst>
            <a:ext uri="{FF2B5EF4-FFF2-40B4-BE49-F238E27FC236}">
              <a16:creationId xmlns:a16="http://schemas.microsoft.com/office/drawing/2014/main" id="{45085D12-9C6D-4F64-9AD6-5EB7EA32B8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3" name="TextBox 6562">
          <a:extLst>
            <a:ext uri="{FF2B5EF4-FFF2-40B4-BE49-F238E27FC236}">
              <a16:creationId xmlns:a16="http://schemas.microsoft.com/office/drawing/2014/main" id="{58CC35A7-F947-43DB-BA80-AA36267760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64" name="TextBox 6563">
          <a:extLst>
            <a:ext uri="{FF2B5EF4-FFF2-40B4-BE49-F238E27FC236}">
              <a16:creationId xmlns:a16="http://schemas.microsoft.com/office/drawing/2014/main" id="{06032F1F-60B1-40C1-8CE1-F8A486D3C1D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5" name="TextBox 6564">
          <a:extLst>
            <a:ext uri="{FF2B5EF4-FFF2-40B4-BE49-F238E27FC236}">
              <a16:creationId xmlns:a16="http://schemas.microsoft.com/office/drawing/2014/main" id="{5AEACAA5-C11E-456F-A3CF-51AE794D32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66" name="TextBox 6565">
          <a:extLst>
            <a:ext uri="{FF2B5EF4-FFF2-40B4-BE49-F238E27FC236}">
              <a16:creationId xmlns:a16="http://schemas.microsoft.com/office/drawing/2014/main" id="{5B5ED8DE-0A09-4683-904D-94FF1C3600F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7" name="TextBox 6566">
          <a:extLst>
            <a:ext uri="{FF2B5EF4-FFF2-40B4-BE49-F238E27FC236}">
              <a16:creationId xmlns:a16="http://schemas.microsoft.com/office/drawing/2014/main" id="{2992F5DC-0810-4F61-B14D-0F0745D8CB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568" name="TextBox 6567">
          <a:extLst>
            <a:ext uri="{FF2B5EF4-FFF2-40B4-BE49-F238E27FC236}">
              <a16:creationId xmlns:a16="http://schemas.microsoft.com/office/drawing/2014/main" id="{4CCC91BF-F174-4694-8CDB-35B5EDAC2CE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69" name="TextBox 250">
          <a:extLst>
            <a:ext uri="{FF2B5EF4-FFF2-40B4-BE49-F238E27FC236}">
              <a16:creationId xmlns:a16="http://schemas.microsoft.com/office/drawing/2014/main" id="{21FDE911-056A-472E-A32A-EEB0211E6C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0" name="TextBox 251">
          <a:extLst>
            <a:ext uri="{FF2B5EF4-FFF2-40B4-BE49-F238E27FC236}">
              <a16:creationId xmlns:a16="http://schemas.microsoft.com/office/drawing/2014/main" id="{A599EC40-E8DF-4E30-9D8A-14D182E163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1" name="TextBox 501">
          <a:extLst>
            <a:ext uri="{FF2B5EF4-FFF2-40B4-BE49-F238E27FC236}">
              <a16:creationId xmlns:a16="http://schemas.microsoft.com/office/drawing/2014/main" id="{F0045936-6793-4551-B9E1-AD41CD6821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2" name="TextBox 502">
          <a:extLst>
            <a:ext uri="{FF2B5EF4-FFF2-40B4-BE49-F238E27FC236}">
              <a16:creationId xmlns:a16="http://schemas.microsoft.com/office/drawing/2014/main" id="{3A25516B-1807-4FCA-8000-DFAEE1598EB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3" name="TextBox 504">
          <a:extLst>
            <a:ext uri="{FF2B5EF4-FFF2-40B4-BE49-F238E27FC236}">
              <a16:creationId xmlns:a16="http://schemas.microsoft.com/office/drawing/2014/main" id="{84EB244E-550C-44BC-A244-B8642B0A63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4" name="TextBox 505">
          <a:extLst>
            <a:ext uri="{FF2B5EF4-FFF2-40B4-BE49-F238E27FC236}">
              <a16:creationId xmlns:a16="http://schemas.microsoft.com/office/drawing/2014/main" id="{1A4B2F30-B1D8-48D9-AB0B-47B6636435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5" name="TextBox 506">
          <a:extLst>
            <a:ext uri="{FF2B5EF4-FFF2-40B4-BE49-F238E27FC236}">
              <a16:creationId xmlns:a16="http://schemas.microsoft.com/office/drawing/2014/main" id="{43A68DCF-1B20-4609-B0F2-252FA5FB39A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6" name="TextBox 507">
          <a:extLst>
            <a:ext uri="{FF2B5EF4-FFF2-40B4-BE49-F238E27FC236}">
              <a16:creationId xmlns:a16="http://schemas.microsoft.com/office/drawing/2014/main" id="{31425961-E943-429E-8A2F-C2331F5398C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7" name="TextBox 508">
          <a:extLst>
            <a:ext uri="{FF2B5EF4-FFF2-40B4-BE49-F238E27FC236}">
              <a16:creationId xmlns:a16="http://schemas.microsoft.com/office/drawing/2014/main" id="{E229D282-0F90-4164-9841-45A942D5C8A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8" name="TextBox 509">
          <a:extLst>
            <a:ext uri="{FF2B5EF4-FFF2-40B4-BE49-F238E27FC236}">
              <a16:creationId xmlns:a16="http://schemas.microsoft.com/office/drawing/2014/main" id="{D6CB5D12-B69E-4CCF-B061-D256714F11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79" name="TextBox 510">
          <a:extLst>
            <a:ext uri="{FF2B5EF4-FFF2-40B4-BE49-F238E27FC236}">
              <a16:creationId xmlns:a16="http://schemas.microsoft.com/office/drawing/2014/main" id="{B04AA66B-837D-4A8B-97DA-850E0F5273F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0" name="TextBox 511">
          <a:extLst>
            <a:ext uri="{FF2B5EF4-FFF2-40B4-BE49-F238E27FC236}">
              <a16:creationId xmlns:a16="http://schemas.microsoft.com/office/drawing/2014/main" id="{65FB4DD0-2AC1-4DA4-A9C6-A203A9B616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1" name="TextBox 512">
          <a:extLst>
            <a:ext uri="{FF2B5EF4-FFF2-40B4-BE49-F238E27FC236}">
              <a16:creationId xmlns:a16="http://schemas.microsoft.com/office/drawing/2014/main" id="{7B7A93CB-EDB9-4DFD-8AEE-0434C18385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2" name="TextBox 513">
          <a:extLst>
            <a:ext uri="{FF2B5EF4-FFF2-40B4-BE49-F238E27FC236}">
              <a16:creationId xmlns:a16="http://schemas.microsoft.com/office/drawing/2014/main" id="{4063FC4A-3773-4692-8AF9-4451AA65F7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3" name="TextBox 514">
          <a:extLst>
            <a:ext uri="{FF2B5EF4-FFF2-40B4-BE49-F238E27FC236}">
              <a16:creationId xmlns:a16="http://schemas.microsoft.com/office/drawing/2014/main" id="{033E2A90-364C-4803-9AFA-7836B3167A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4" name="TextBox 515">
          <a:extLst>
            <a:ext uri="{FF2B5EF4-FFF2-40B4-BE49-F238E27FC236}">
              <a16:creationId xmlns:a16="http://schemas.microsoft.com/office/drawing/2014/main" id="{1951CBC7-7BCF-49C1-AC36-2017E71354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5" name="TextBox 516">
          <a:extLst>
            <a:ext uri="{FF2B5EF4-FFF2-40B4-BE49-F238E27FC236}">
              <a16:creationId xmlns:a16="http://schemas.microsoft.com/office/drawing/2014/main" id="{50D6A50D-5792-4370-818E-400A2E87EF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6" name="TextBox 517">
          <a:extLst>
            <a:ext uri="{FF2B5EF4-FFF2-40B4-BE49-F238E27FC236}">
              <a16:creationId xmlns:a16="http://schemas.microsoft.com/office/drawing/2014/main" id="{0AE8A331-5238-45C0-BA20-7532846DCC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7" name="TextBox 518">
          <a:extLst>
            <a:ext uri="{FF2B5EF4-FFF2-40B4-BE49-F238E27FC236}">
              <a16:creationId xmlns:a16="http://schemas.microsoft.com/office/drawing/2014/main" id="{5D602DF9-DA31-4558-B141-D270B2F6B7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8" name="TextBox 519">
          <a:extLst>
            <a:ext uri="{FF2B5EF4-FFF2-40B4-BE49-F238E27FC236}">
              <a16:creationId xmlns:a16="http://schemas.microsoft.com/office/drawing/2014/main" id="{37BD19EE-9F39-4551-AF1C-DCF5245E95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89" name="TextBox 520">
          <a:extLst>
            <a:ext uri="{FF2B5EF4-FFF2-40B4-BE49-F238E27FC236}">
              <a16:creationId xmlns:a16="http://schemas.microsoft.com/office/drawing/2014/main" id="{4554D9E9-9C9E-4443-9D89-F7D9A5A59E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90" name="TextBox 521">
          <a:extLst>
            <a:ext uri="{FF2B5EF4-FFF2-40B4-BE49-F238E27FC236}">
              <a16:creationId xmlns:a16="http://schemas.microsoft.com/office/drawing/2014/main" id="{E0BDC7A5-3B78-4818-B026-A12986FA60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91" name="TextBox 522">
          <a:extLst>
            <a:ext uri="{FF2B5EF4-FFF2-40B4-BE49-F238E27FC236}">
              <a16:creationId xmlns:a16="http://schemas.microsoft.com/office/drawing/2014/main" id="{9C4DE94A-4A33-4AA5-A0FB-F2F4CF0CB33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92" name="TextBox 523">
          <a:extLst>
            <a:ext uri="{FF2B5EF4-FFF2-40B4-BE49-F238E27FC236}">
              <a16:creationId xmlns:a16="http://schemas.microsoft.com/office/drawing/2014/main" id="{B13E94E4-1ED7-4BCA-B08C-33D3930D481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93" name="TextBox 524">
          <a:extLst>
            <a:ext uri="{FF2B5EF4-FFF2-40B4-BE49-F238E27FC236}">
              <a16:creationId xmlns:a16="http://schemas.microsoft.com/office/drawing/2014/main" id="{96A8675D-5FD2-493F-A3AB-01041B1FB5A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94" name="TextBox 525">
          <a:extLst>
            <a:ext uri="{FF2B5EF4-FFF2-40B4-BE49-F238E27FC236}">
              <a16:creationId xmlns:a16="http://schemas.microsoft.com/office/drawing/2014/main" id="{F81454E3-4EB3-4731-9F23-9505D7BD4E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95" name="TextBox 526">
          <a:extLst>
            <a:ext uri="{FF2B5EF4-FFF2-40B4-BE49-F238E27FC236}">
              <a16:creationId xmlns:a16="http://schemas.microsoft.com/office/drawing/2014/main" id="{7A4D6810-9403-4590-8118-E66C756D64B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596" name="TextBox 527">
          <a:extLst>
            <a:ext uri="{FF2B5EF4-FFF2-40B4-BE49-F238E27FC236}">
              <a16:creationId xmlns:a16="http://schemas.microsoft.com/office/drawing/2014/main" id="{FA15020B-B72D-4E2B-8013-A7A1ADF7981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97" name="TextBox 528">
          <a:extLst>
            <a:ext uri="{FF2B5EF4-FFF2-40B4-BE49-F238E27FC236}">
              <a16:creationId xmlns:a16="http://schemas.microsoft.com/office/drawing/2014/main" id="{B85FB03B-DFEC-4FE3-841E-514E25E312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598" name="TextBox 529">
          <a:extLst>
            <a:ext uri="{FF2B5EF4-FFF2-40B4-BE49-F238E27FC236}">
              <a16:creationId xmlns:a16="http://schemas.microsoft.com/office/drawing/2014/main" id="{85791B9D-897E-4AA6-A8A0-699163A86B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599" name="TextBox 530">
          <a:extLst>
            <a:ext uri="{FF2B5EF4-FFF2-40B4-BE49-F238E27FC236}">
              <a16:creationId xmlns:a16="http://schemas.microsoft.com/office/drawing/2014/main" id="{21F2FA77-2E90-4502-9D81-C9D2F143262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00" name="TextBox 531">
          <a:extLst>
            <a:ext uri="{FF2B5EF4-FFF2-40B4-BE49-F238E27FC236}">
              <a16:creationId xmlns:a16="http://schemas.microsoft.com/office/drawing/2014/main" id="{DB3FF5DC-B418-4ADB-89C0-D69F6CC55E9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1" name="TextBox 532">
          <a:extLst>
            <a:ext uri="{FF2B5EF4-FFF2-40B4-BE49-F238E27FC236}">
              <a16:creationId xmlns:a16="http://schemas.microsoft.com/office/drawing/2014/main" id="{29B9CBA9-FC89-4DD4-83E9-FBD1721730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2" name="TextBox 284">
          <a:extLst>
            <a:ext uri="{FF2B5EF4-FFF2-40B4-BE49-F238E27FC236}">
              <a16:creationId xmlns:a16="http://schemas.microsoft.com/office/drawing/2014/main" id="{1A7342F9-0EE4-4C8E-A9B8-3B34213321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3" name="TextBox 285">
          <a:extLst>
            <a:ext uri="{FF2B5EF4-FFF2-40B4-BE49-F238E27FC236}">
              <a16:creationId xmlns:a16="http://schemas.microsoft.com/office/drawing/2014/main" id="{CCFA754B-67E7-47B8-A943-E8D1DAECC5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04" name="TextBox 286">
          <a:extLst>
            <a:ext uri="{FF2B5EF4-FFF2-40B4-BE49-F238E27FC236}">
              <a16:creationId xmlns:a16="http://schemas.microsoft.com/office/drawing/2014/main" id="{EDB3BB87-62D1-433F-B037-D1599382399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5" name="TextBox 287">
          <a:extLst>
            <a:ext uri="{FF2B5EF4-FFF2-40B4-BE49-F238E27FC236}">
              <a16:creationId xmlns:a16="http://schemas.microsoft.com/office/drawing/2014/main" id="{F664E062-E551-454B-9E8C-0DB2076FD7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06" name="TextBox 288">
          <a:extLst>
            <a:ext uri="{FF2B5EF4-FFF2-40B4-BE49-F238E27FC236}">
              <a16:creationId xmlns:a16="http://schemas.microsoft.com/office/drawing/2014/main" id="{8E524E40-7FE3-4AEF-BA4A-0FF86BB1437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7" name="TextBox 289">
          <a:extLst>
            <a:ext uri="{FF2B5EF4-FFF2-40B4-BE49-F238E27FC236}">
              <a16:creationId xmlns:a16="http://schemas.microsoft.com/office/drawing/2014/main" id="{DD973938-8B34-4943-A05D-8F88DA174D7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08" name="TextBox 290">
          <a:extLst>
            <a:ext uri="{FF2B5EF4-FFF2-40B4-BE49-F238E27FC236}">
              <a16:creationId xmlns:a16="http://schemas.microsoft.com/office/drawing/2014/main" id="{64DE0F76-5BB3-4B95-80CF-02F5B6D8C4A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09" name="TextBox 6608">
          <a:extLst>
            <a:ext uri="{FF2B5EF4-FFF2-40B4-BE49-F238E27FC236}">
              <a16:creationId xmlns:a16="http://schemas.microsoft.com/office/drawing/2014/main" id="{E9032505-6B7D-459D-9DB1-8BDB5C7D4D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0" name="TextBox 6609">
          <a:extLst>
            <a:ext uri="{FF2B5EF4-FFF2-40B4-BE49-F238E27FC236}">
              <a16:creationId xmlns:a16="http://schemas.microsoft.com/office/drawing/2014/main" id="{DAD15586-6CB1-4C24-9216-DD499E9A01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1" name="TextBox 250">
          <a:extLst>
            <a:ext uri="{FF2B5EF4-FFF2-40B4-BE49-F238E27FC236}">
              <a16:creationId xmlns:a16="http://schemas.microsoft.com/office/drawing/2014/main" id="{AC0C4E74-164B-47F1-AD93-71F85092EC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2" name="TextBox 501">
          <a:extLst>
            <a:ext uri="{FF2B5EF4-FFF2-40B4-BE49-F238E27FC236}">
              <a16:creationId xmlns:a16="http://schemas.microsoft.com/office/drawing/2014/main" id="{7D3E40FA-B5D0-403B-AD0A-96FCB2BE38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3" name="TextBox 6612">
          <a:extLst>
            <a:ext uri="{FF2B5EF4-FFF2-40B4-BE49-F238E27FC236}">
              <a16:creationId xmlns:a16="http://schemas.microsoft.com/office/drawing/2014/main" id="{582F819D-A3CA-40A3-AEFF-F26975C78E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4" name="TextBox 6613">
          <a:extLst>
            <a:ext uri="{FF2B5EF4-FFF2-40B4-BE49-F238E27FC236}">
              <a16:creationId xmlns:a16="http://schemas.microsoft.com/office/drawing/2014/main" id="{7DB60ADB-0320-487E-946E-3885A6150EB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5" name="TextBox 6614">
          <a:extLst>
            <a:ext uri="{FF2B5EF4-FFF2-40B4-BE49-F238E27FC236}">
              <a16:creationId xmlns:a16="http://schemas.microsoft.com/office/drawing/2014/main" id="{324B871A-5859-462A-8E1B-1110298E6D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6" name="TextBox 6615">
          <a:extLst>
            <a:ext uri="{FF2B5EF4-FFF2-40B4-BE49-F238E27FC236}">
              <a16:creationId xmlns:a16="http://schemas.microsoft.com/office/drawing/2014/main" id="{D9178162-3067-4ABD-9095-36D2591CD84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7" name="TextBox 6616">
          <a:extLst>
            <a:ext uri="{FF2B5EF4-FFF2-40B4-BE49-F238E27FC236}">
              <a16:creationId xmlns:a16="http://schemas.microsoft.com/office/drawing/2014/main" id="{6E3F82B5-B4BF-4F66-AC38-2AC7BD3AFF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8" name="TextBox 6617">
          <a:extLst>
            <a:ext uri="{FF2B5EF4-FFF2-40B4-BE49-F238E27FC236}">
              <a16:creationId xmlns:a16="http://schemas.microsoft.com/office/drawing/2014/main" id="{73C47980-055C-4E54-94F4-4E1FBD7573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19" name="TextBox 6618">
          <a:extLst>
            <a:ext uri="{FF2B5EF4-FFF2-40B4-BE49-F238E27FC236}">
              <a16:creationId xmlns:a16="http://schemas.microsoft.com/office/drawing/2014/main" id="{495FB463-F5F4-4A9D-8CE6-9ADADF4A1C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0" name="TextBox 6619">
          <a:extLst>
            <a:ext uri="{FF2B5EF4-FFF2-40B4-BE49-F238E27FC236}">
              <a16:creationId xmlns:a16="http://schemas.microsoft.com/office/drawing/2014/main" id="{3A7064AD-5FAC-44C4-AC15-14187BFA02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1" name="TextBox 6620">
          <a:extLst>
            <a:ext uri="{FF2B5EF4-FFF2-40B4-BE49-F238E27FC236}">
              <a16:creationId xmlns:a16="http://schemas.microsoft.com/office/drawing/2014/main" id="{1EF63D0A-CBD5-4A23-9C41-6A6C39BE58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2" name="TextBox 6621">
          <a:extLst>
            <a:ext uri="{FF2B5EF4-FFF2-40B4-BE49-F238E27FC236}">
              <a16:creationId xmlns:a16="http://schemas.microsoft.com/office/drawing/2014/main" id="{6EEF17A1-43D1-4FAE-A085-4CFFACF47B9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3" name="TextBox 6622">
          <a:extLst>
            <a:ext uri="{FF2B5EF4-FFF2-40B4-BE49-F238E27FC236}">
              <a16:creationId xmlns:a16="http://schemas.microsoft.com/office/drawing/2014/main" id="{FC3C14AA-0AD7-4044-9DC3-C51ACD659F9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24" name="TextBox 6623">
          <a:extLst>
            <a:ext uri="{FF2B5EF4-FFF2-40B4-BE49-F238E27FC236}">
              <a16:creationId xmlns:a16="http://schemas.microsoft.com/office/drawing/2014/main" id="{4A1C7012-7171-4DB1-B8D1-76EEB71F4F5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5" name="TextBox 6624">
          <a:extLst>
            <a:ext uri="{FF2B5EF4-FFF2-40B4-BE49-F238E27FC236}">
              <a16:creationId xmlns:a16="http://schemas.microsoft.com/office/drawing/2014/main" id="{C6C8645C-2900-4F24-8602-D3A596D60A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26" name="TextBox 6625">
          <a:extLst>
            <a:ext uri="{FF2B5EF4-FFF2-40B4-BE49-F238E27FC236}">
              <a16:creationId xmlns:a16="http://schemas.microsoft.com/office/drawing/2014/main" id="{91800E27-4A8B-49B7-AA9A-357FBBFD1A8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7" name="TextBox 6626">
          <a:extLst>
            <a:ext uri="{FF2B5EF4-FFF2-40B4-BE49-F238E27FC236}">
              <a16:creationId xmlns:a16="http://schemas.microsoft.com/office/drawing/2014/main" id="{A77E38F3-0C8F-44C5-AC39-F6494456ED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28" name="TextBox 6627">
          <a:extLst>
            <a:ext uri="{FF2B5EF4-FFF2-40B4-BE49-F238E27FC236}">
              <a16:creationId xmlns:a16="http://schemas.microsoft.com/office/drawing/2014/main" id="{B0819E5E-2E04-49E4-BA40-6DBF5D65E81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29" name="TextBox 6628">
          <a:extLst>
            <a:ext uri="{FF2B5EF4-FFF2-40B4-BE49-F238E27FC236}">
              <a16:creationId xmlns:a16="http://schemas.microsoft.com/office/drawing/2014/main" id="{5CBFBCAD-14B1-41E5-97C2-77EB035E47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0" name="TextBox 251">
          <a:extLst>
            <a:ext uri="{FF2B5EF4-FFF2-40B4-BE49-F238E27FC236}">
              <a16:creationId xmlns:a16="http://schemas.microsoft.com/office/drawing/2014/main" id="{D2E55AB1-C3B7-4F64-B2E0-DF1CA096DE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1" name="TextBox 502">
          <a:extLst>
            <a:ext uri="{FF2B5EF4-FFF2-40B4-BE49-F238E27FC236}">
              <a16:creationId xmlns:a16="http://schemas.microsoft.com/office/drawing/2014/main" id="{08B312DC-79D0-4856-B385-3E926ACF80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2" name="TextBox 505">
          <a:extLst>
            <a:ext uri="{FF2B5EF4-FFF2-40B4-BE49-F238E27FC236}">
              <a16:creationId xmlns:a16="http://schemas.microsoft.com/office/drawing/2014/main" id="{DD34E379-726C-4BB2-94D2-51B2F88FA7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3" name="TextBox 507">
          <a:extLst>
            <a:ext uri="{FF2B5EF4-FFF2-40B4-BE49-F238E27FC236}">
              <a16:creationId xmlns:a16="http://schemas.microsoft.com/office/drawing/2014/main" id="{150024A8-CB2C-4E0B-9BF7-25D1D085558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4" name="TextBox 509">
          <a:extLst>
            <a:ext uri="{FF2B5EF4-FFF2-40B4-BE49-F238E27FC236}">
              <a16:creationId xmlns:a16="http://schemas.microsoft.com/office/drawing/2014/main" id="{E42EE074-1811-4E51-BB8C-584FD50846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5" name="TextBox 511">
          <a:extLst>
            <a:ext uri="{FF2B5EF4-FFF2-40B4-BE49-F238E27FC236}">
              <a16:creationId xmlns:a16="http://schemas.microsoft.com/office/drawing/2014/main" id="{C934CB81-3C2C-43A2-82E5-7D50496685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6" name="TextBox 513">
          <a:extLst>
            <a:ext uri="{FF2B5EF4-FFF2-40B4-BE49-F238E27FC236}">
              <a16:creationId xmlns:a16="http://schemas.microsoft.com/office/drawing/2014/main" id="{8B2A4167-6307-44A3-800F-A37269F6C6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7" name="TextBox 515">
          <a:extLst>
            <a:ext uri="{FF2B5EF4-FFF2-40B4-BE49-F238E27FC236}">
              <a16:creationId xmlns:a16="http://schemas.microsoft.com/office/drawing/2014/main" id="{3EB66A87-42AE-48EB-BA95-700AAF5DF73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8" name="TextBox 517">
          <a:extLst>
            <a:ext uri="{FF2B5EF4-FFF2-40B4-BE49-F238E27FC236}">
              <a16:creationId xmlns:a16="http://schemas.microsoft.com/office/drawing/2014/main" id="{F10D70EA-95D0-4101-9B47-FCAD2D8956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39" name="TextBox 519">
          <a:extLst>
            <a:ext uri="{FF2B5EF4-FFF2-40B4-BE49-F238E27FC236}">
              <a16:creationId xmlns:a16="http://schemas.microsoft.com/office/drawing/2014/main" id="{2D6C67FC-E760-4DFC-9F7A-B0A15486D3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0" name="TextBox 521">
          <a:extLst>
            <a:ext uri="{FF2B5EF4-FFF2-40B4-BE49-F238E27FC236}">
              <a16:creationId xmlns:a16="http://schemas.microsoft.com/office/drawing/2014/main" id="{4F2B64D4-1752-456C-BE3D-0832782945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41" name="TextBox 523">
          <a:extLst>
            <a:ext uri="{FF2B5EF4-FFF2-40B4-BE49-F238E27FC236}">
              <a16:creationId xmlns:a16="http://schemas.microsoft.com/office/drawing/2014/main" id="{0D6B9885-4D91-4525-91AC-57F83B749F8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2" name="TextBox 525">
          <a:extLst>
            <a:ext uri="{FF2B5EF4-FFF2-40B4-BE49-F238E27FC236}">
              <a16:creationId xmlns:a16="http://schemas.microsoft.com/office/drawing/2014/main" id="{A658B11F-C1E2-4840-A25D-15EFB82C15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43" name="TextBox 527">
          <a:extLst>
            <a:ext uri="{FF2B5EF4-FFF2-40B4-BE49-F238E27FC236}">
              <a16:creationId xmlns:a16="http://schemas.microsoft.com/office/drawing/2014/main" id="{832BAF56-65ED-41DF-B660-8BE14DE3981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4" name="TextBox 529">
          <a:extLst>
            <a:ext uri="{FF2B5EF4-FFF2-40B4-BE49-F238E27FC236}">
              <a16:creationId xmlns:a16="http://schemas.microsoft.com/office/drawing/2014/main" id="{56634299-4BF2-405B-BD88-B75CF90D57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45" name="TextBox 531">
          <a:extLst>
            <a:ext uri="{FF2B5EF4-FFF2-40B4-BE49-F238E27FC236}">
              <a16:creationId xmlns:a16="http://schemas.microsoft.com/office/drawing/2014/main" id="{28001588-2554-4287-A8EB-C45740D783E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6" name="TextBox 532">
          <a:extLst>
            <a:ext uri="{FF2B5EF4-FFF2-40B4-BE49-F238E27FC236}">
              <a16:creationId xmlns:a16="http://schemas.microsoft.com/office/drawing/2014/main" id="{41C881D1-400B-4F11-833F-A496627103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7" name="TextBox 6646">
          <a:extLst>
            <a:ext uri="{FF2B5EF4-FFF2-40B4-BE49-F238E27FC236}">
              <a16:creationId xmlns:a16="http://schemas.microsoft.com/office/drawing/2014/main" id="{15F3853E-2E13-426B-AA41-8BAACDBF7C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8" name="TextBox 6647">
          <a:extLst>
            <a:ext uri="{FF2B5EF4-FFF2-40B4-BE49-F238E27FC236}">
              <a16:creationId xmlns:a16="http://schemas.microsoft.com/office/drawing/2014/main" id="{5D7339D3-18C1-4D3C-A05F-448A722F5F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49" name="TextBox 6648">
          <a:extLst>
            <a:ext uri="{FF2B5EF4-FFF2-40B4-BE49-F238E27FC236}">
              <a16:creationId xmlns:a16="http://schemas.microsoft.com/office/drawing/2014/main" id="{55E20DDA-79E7-4558-AFAD-FCC347C4FD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0" name="TextBox 6649">
          <a:extLst>
            <a:ext uri="{FF2B5EF4-FFF2-40B4-BE49-F238E27FC236}">
              <a16:creationId xmlns:a16="http://schemas.microsoft.com/office/drawing/2014/main" id="{9BE36F26-BAFE-40A0-A6FE-D03CFC925C3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1" name="TextBox 6650">
          <a:extLst>
            <a:ext uri="{FF2B5EF4-FFF2-40B4-BE49-F238E27FC236}">
              <a16:creationId xmlns:a16="http://schemas.microsoft.com/office/drawing/2014/main" id="{D23EC95C-92C7-4348-9104-C5D69A07F1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2" name="TextBox 6651">
          <a:extLst>
            <a:ext uri="{FF2B5EF4-FFF2-40B4-BE49-F238E27FC236}">
              <a16:creationId xmlns:a16="http://schemas.microsoft.com/office/drawing/2014/main" id="{97315FCE-E065-43E4-8071-37B788B75B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3" name="TextBox 6652">
          <a:extLst>
            <a:ext uri="{FF2B5EF4-FFF2-40B4-BE49-F238E27FC236}">
              <a16:creationId xmlns:a16="http://schemas.microsoft.com/office/drawing/2014/main" id="{C68124CF-C846-4800-9691-D2F2AB753A0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4" name="TextBox 6653">
          <a:extLst>
            <a:ext uri="{FF2B5EF4-FFF2-40B4-BE49-F238E27FC236}">
              <a16:creationId xmlns:a16="http://schemas.microsoft.com/office/drawing/2014/main" id="{9BF76A6B-66E8-451C-AF8A-44243FFBDB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5" name="TextBox 6654">
          <a:extLst>
            <a:ext uri="{FF2B5EF4-FFF2-40B4-BE49-F238E27FC236}">
              <a16:creationId xmlns:a16="http://schemas.microsoft.com/office/drawing/2014/main" id="{31B1E700-D710-4B33-935C-184D35F441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6" name="TextBox 6655">
          <a:extLst>
            <a:ext uri="{FF2B5EF4-FFF2-40B4-BE49-F238E27FC236}">
              <a16:creationId xmlns:a16="http://schemas.microsoft.com/office/drawing/2014/main" id="{F5C29A11-9297-4353-95BB-D186479A85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7" name="TextBox 6656">
          <a:extLst>
            <a:ext uri="{FF2B5EF4-FFF2-40B4-BE49-F238E27FC236}">
              <a16:creationId xmlns:a16="http://schemas.microsoft.com/office/drawing/2014/main" id="{90A126B6-13B4-463C-AD79-6A2D0E9858C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8" name="TextBox 6657">
          <a:extLst>
            <a:ext uri="{FF2B5EF4-FFF2-40B4-BE49-F238E27FC236}">
              <a16:creationId xmlns:a16="http://schemas.microsoft.com/office/drawing/2014/main" id="{E912BA83-4606-41B2-91B6-6A34BE3070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59" name="TextBox 6658">
          <a:extLst>
            <a:ext uri="{FF2B5EF4-FFF2-40B4-BE49-F238E27FC236}">
              <a16:creationId xmlns:a16="http://schemas.microsoft.com/office/drawing/2014/main" id="{7C42A0C9-414F-450F-8DB7-A7E288F8DB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0" name="TextBox 6659">
          <a:extLst>
            <a:ext uri="{FF2B5EF4-FFF2-40B4-BE49-F238E27FC236}">
              <a16:creationId xmlns:a16="http://schemas.microsoft.com/office/drawing/2014/main" id="{879DC220-A6AF-4E60-AC6D-676EB2BEEF8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1" name="TextBox 6660">
          <a:extLst>
            <a:ext uri="{FF2B5EF4-FFF2-40B4-BE49-F238E27FC236}">
              <a16:creationId xmlns:a16="http://schemas.microsoft.com/office/drawing/2014/main" id="{24FDC851-952B-472D-BFFB-7A4FCA8D8F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2" name="TextBox 6661">
          <a:extLst>
            <a:ext uri="{FF2B5EF4-FFF2-40B4-BE49-F238E27FC236}">
              <a16:creationId xmlns:a16="http://schemas.microsoft.com/office/drawing/2014/main" id="{5D40745A-ABA4-4299-B77B-F04846A26D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3" name="TextBox 6662">
          <a:extLst>
            <a:ext uri="{FF2B5EF4-FFF2-40B4-BE49-F238E27FC236}">
              <a16:creationId xmlns:a16="http://schemas.microsoft.com/office/drawing/2014/main" id="{53BA9AD1-638A-4587-80F1-F5ABB189E6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4" name="TextBox 6663">
          <a:extLst>
            <a:ext uri="{FF2B5EF4-FFF2-40B4-BE49-F238E27FC236}">
              <a16:creationId xmlns:a16="http://schemas.microsoft.com/office/drawing/2014/main" id="{4CD9AC1F-3D87-45B9-BBA9-92C9BB6D1F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5" name="TextBox 6664">
          <a:extLst>
            <a:ext uri="{FF2B5EF4-FFF2-40B4-BE49-F238E27FC236}">
              <a16:creationId xmlns:a16="http://schemas.microsoft.com/office/drawing/2014/main" id="{F8F79D3E-6D37-42AC-8669-1C0B4FA5ED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6" name="TextBox 6665">
          <a:extLst>
            <a:ext uri="{FF2B5EF4-FFF2-40B4-BE49-F238E27FC236}">
              <a16:creationId xmlns:a16="http://schemas.microsoft.com/office/drawing/2014/main" id="{CB55C08D-E5D7-4F8A-8D37-43AD637162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7" name="TextBox 6666">
          <a:extLst>
            <a:ext uri="{FF2B5EF4-FFF2-40B4-BE49-F238E27FC236}">
              <a16:creationId xmlns:a16="http://schemas.microsoft.com/office/drawing/2014/main" id="{6965EF2D-57F3-4524-AE5C-A0B0367A96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68" name="TextBox 6667">
          <a:extLst>
            <a:ext uri="{FF2B5EF4-FFF2-40B4-BE49-F238E27FC236}">
              <a16:creationId xmlns:a16="http://schemas.microsoft.com/office/drawing/2014/main" id="{D0022DEE-8A38-44B3-852A-23F9E848B43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69" name="TextBox 6668">
          <a:extLst>
            <a:ext uri="{FF2B5EF4-FFF2-40B4-BE49-F238E27FC236}">
              <a16:creationId xmlns:a16="http://schemas.microsoft.com/office/drawing/2014/main" id="{05292365-ADF8-412A-BD1F-6270905BC41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70" name="TextBox 6669">
          <a:extLst>
            <a:ext uri="{FF2B5EF4-FFF2-40B4-BE49-F238E27FC236}">
              <a16:creationId xmlns:a16="http://schemas.microsoft.com/office/drawing/2014/main" id="{95D5DD3B-1779-4B0D-A9EE-930411AC286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71" name="TextBox 6670">
          <a:extLst>
            <a:ext uri="{FF2B5EF4-FFF2-40B4-BE49-F238E27FC236}">
              <a16:creationId xmlns:a16="http://schemas.microsoft.com/office/drawing/2014/main" id="{CB173765-9F16-4605-AAD2-1F428030DE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72" name="TextBox 6671">
          <a:extLst>
            <a:ext uri="{FF2B5EF4-FFF2-40B4-BE49-F238E27FC236}">
              <a16:creationId xmlns:a16="http://schemas.microsoft.com/office/drawing/2014/main" id="{D38902C0-FF26-4062-90D7-37E68618B9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73" name="TextBox 6672">
          <a:extLst>
            <a:ext uri="{FF2B5EF4-FFF2-40B4-BE49-F238E27FC236}">
              <a16:creationId xmlns:a16="http://schemas.microsoft.com/office/drawing/2014/main" id="{FBF041F9-1877-4DC5-BF47-66BA57268A1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74" name="TextBox 6673">
          <a:extLst>
            <a:ext uri="{FF2B5EF4-FFF2-40B4-BE49-F238E27FC236}">
              <a16:creationId xmlns:a16="http://schemas.microsoft.com/office/drawing/2014/main" id="{A0C5AD6F-05A0-474E-B16E-EE18365D97B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75" name="TextBox 6674">
          <a:extLst>
            <a:ext uri="{FF2B5EF4-FFF2-40B4-BE49-F238E27FC236}">
              <a16:creationId xmlns:a16="http://schemas.microsoft.com/office/drawing/2014/main" id="{E71D83D0-AF7D-4E32-B44F-E3E5B84560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76" name="TextBox 6675">
          <a:extLst>
            <a:ext uri="{FF2B5EF4-FFF2-40B4-BE49-F238E27FC236}">
              <a16:creationId xmlns:a16="http://schemas.microsoft.com/office/drawing/2014/main" id="{85B54EB4-89F0-4B23-BE4E-E91FD06941E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77" name="TextBox 6676">
          <a:extLst>
            <a:ext uri="{FF2B5EF4-FFF2-40B4-BE49-F238E27FC236}">
              <a16:creationId xmlns:a16="http://schemas.microsoft.com/office/drawing/2014/main" id="{C4DDFF26-B1E0-4173-9AB6-2A49065E9E4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78" name="TextBox 6677">
          <a:extLst>
            <a:ext uri="{FF2B5EF4-FFF2-40B4-BE49-F238E27FC236}">
              <a16:creationId xmlns:a16="http://schemas.microsoft.com/office/drawing/2014/main" id="{CEF1DFAF-74F4-4F32-8F41-2C034EDB3D5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79" name="TextBox 6678">
          <a:extLst>
            <a:ext uri="{FF2B5EF4-FFF2-40B4-BE49-F238E27FC236}">
              <a16:creationId xmlns:a16="http://schemas.microsoft.com/office/drawing/2014/main" id="{1E9CDF67-6410-4B18-8D27-488EB2A076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0" name="TextBox 6679">
          <a:extLst>
            <a:ext uri="{FF2B5EF4-FFF2-40B4-BE49-F238E27FC236}">
              <a16:creationId xmlns:a16="http://schemas.microsoft.com/office/drawing/2014/main" id="{DEDA079D-8427-41B4-9176-DBA423EF2B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1" name="TextBox 6680">
          <a:extLst>
            <a:ext uri="{FF2B5EF4-FFF2-40B4-BE49-F238E27FC236}">
              <a16:creationId xmlns:a16="http://schemas.microsoft.com/office/drawing/2014/main" id="{09A6E51B-A0D9-4353-AA47-34877DC3B2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82" name="TextBox 6681">
          <a:extLst>
            <a:ext uri="{FF2B5EF4-FFF2-40B4-BE49-F238E27FC236}">
              <a16:creationId xmlns:a16="http://schemas.microsoft.com/office/drawing/2014/main" id="{EF17AAD5-360B-4375-BF54-607A617DDA2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3" name="TextBox 6682">
          <a:extLst>
            <a:ext uri="{FF2B5EF4-FFF2-40B4-BE49-F238E27FC236}">
              <a16:creationId xmlns:a16="http://schemas.microsoft.com/office/drawing/2014/main" id="{C1F87CFB-009E-496B-8082-33B1F71266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684" name="TextBox 6683">
          <a:extLst>
            <a:ext uri="{FF2B5EF4-FFF2-40B4-BE49-F238E27FC236}">
              <a16:creationId xmlns:a16="http://schemas.microsoft.com/office/drawing/2014/main" id="{2791017B-0F0A-40CE-AB4B-B449E361562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5" name="TextBox 6684">
          <a:extLst>
            <a:ext uri="{FF2B5EF4-FFF2-40B4-BE49-F238E27FC236}">
              <a16:creationId xmlns:a16="http://schemas.microsoft.com/office/drawing/2014/main" id="{0D36C39A-C998-4DA9-BA4D-10D6EAD530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686" name="TextBox 6685">
          <a:extLst>
            <a:ext uri="{FF2B5EF4-FFF2-40B4-BE49-F238E27FC236}">
              <a16:creationId xmlns:a16="http://schemas.microsoft.com/office/drawing/2014/main" id="{0F6C4CE5-23D7-42CF-B893-ADA5F794FFC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7" name="TextBox 250">
          <a:extLst>
            <a:ext uri="{FF2B5EF4-FFF2-40B4-BE49-F238E27FC236}">
              <a16:creationId xmlns:a16="http://schemas.microsoft.com/office/drawing/2014/main" id="{47028272-80F4-47D0-923F-049B61D32D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8" name="TextBox 251">
          <a:extLst>
            <a:ext uri="{FF2B5EF4-FFF2-40B4-BE49-F238E27FC236}">
              <a16:creationId xmlns:a16="http://schemas.microsoft.com/office/drawing/2014/main" id="{C7A38649-DD4E-4256-9ADB-125EC309F21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89" name="TextBox 501">
          <a:extLst>
            <a:ext uri="{FF2B5EF4-FFF2-40B4-BE49-F238E27FC236}">
              <a16:creationId xmlns:a16="http://schemas.microsoft.com/office/drawing/2014/main" id="{4A77C2A1-2273-4432-B230-0F34E21D57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0" name="TextBox 502">
          <a:extLst>
            <a:ext uri="{FF2B5EF4-FFF2-40B4-BE49-F238E27FC236}">
              <a16:creationId xmlns:a16="http://schemas.microsoft.com/office/drawing/2014/main" id="{53148B43-BDB1-450E-9763-2E6AE00C186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1" name="TextBox 504">
          <a:extLst>
            <a:ext uri="{FF2B5EF4-FFF2-40B4-BE49-F238E27FC236}">
              <a16:creationId xmlns:a16="http://schemas.microsoft.com/office/drawing/2014/main" id="{2D361428-19E0-4FE6-969A-094D7A4903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2" name="TextBox 505">
          <a:extLst>
            <a:ext uri="{FF2B5EF4-FFF2-40B4-BE49-F238E27FC236}">
              <a16:creationId xmlns:a16="http://schemas.microsoft.com/office/drawing/2014/main" id="{BFD1B2FC-0FE5-4635-95C2-6BA2859064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3" name="TextBox 506">
          <a:extLst>
            <a:ext uri="{FF2B5EF4-FFF2-40B4-BE49-F238E27FC236}">
              <a16:creationId xmlns:a16="http://schemas.microsoft.com/office/drawing/2014/main" id="{F0C71A5F-7C42-4A2F-B3B9-03EC648C30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4" name="TextBox 507">
          <a:extLst>
            <a:ext uri="{FF2B5EF4-FFF2-40B4-BE49-F238E27FC236}">
              <a16:creationId xmlns:a16="http://schemas.microsoft.com/office/drawing/2014/main" id="{97BEC894-BF93-4AF9-9FB7-4DE5C0B40AE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5" name="TextBox 508">
          <a:extLst>
            <a:ext uri="{FF2B5EF4-FFF2-40B4-BE49-F238E27FC236}">
              <a16:creationId xmlns:a16="http://schemas.microsoft.com/office/drawing/2014/main" id="{508F5D3E-DE6E-40A5-AC50-EB601A2DD8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6" name="TextBox 509">
          <a:extLst>
            <a:ext uri="{FF2B5EF4-FFF2-40B4-BE49-F238E27FC236}">
              <a16:creationId xmlns:a16="http://schemas.microsoft.com/office/drawing/2014/main" id="{72E26598-0915-440E-80BF-65FAF5C5A6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7" name="TextBox 510">
          <a:extLst>
            <a:ext uri="{FF2B5EF4-FFF2-40B4-BE49-F238E27FC236}">
              <a16:creationId xmlns:a16="http://schemas.microsoft.com/office/drawing/2014/main" id="{6C9B45C9-266F-4213-BA9D-5190D8D673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8" name="TextBox 511">
          <a:extLst>
            <a:ext uri="{FF2B5EF4-FFF2-40B4-BE49-F238E27FC236}">
              <a16:creationId xmlns:a16="http://schemas.microsoft.com/office/drawing/2014/main" id="{488C4616-1C7D-4C63-A26A-18B4F14CE0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699" name="TextBox 512">
          <a:extLst>
            <a:ext uri="{FF2B5EF4-FFF2-40B4-BE49-F238E27FC236}">
              <a16:creationId xmlns:a16="http://schemas.microsoft.com/office/drawing/2014/main" id="{0C4DBD67-D5C2-4050-A925-780C214900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0" name="TextBox 513">
          <a:extLst>
            <a:ext uri="{FF2B5EF4-FFF2-40B4-BE49-F238E27FC236}">
              <a16:creationId xmlns:a16="http://schemas.microsoft.com/office/drawing/2014/main" id="{A7953177-CB61-4618-A5A2-9E95AB6B61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1" name="TextBox 514">
          <a:extLst>
            <a:ext uri="{FF2B5EF4-FFF2-40B4-BE49-F238E27FC236}">
              <a16:creationId xmlns:a16="http://schemas.microsoft.com/office/drawing/2014/main" id="{0FC60A19-B189-4850-B783-EB92732044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2" name="TextBox 515">
          <a:extLst>
            <a:ext uri="{FF2B5EF4-FFF2-40B4-BE49-F238E27FC236}">
              <a16:creationId xmlns:a16="http://schemas.microsoft.com/office/drawing/2014/main" id="{019883C6-821E-404A-B7A3-DA154D27294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3" name="TextBox 516">
          <a:extLst>
            <a:ext uri="{FF2B5EF4-FFF2-40B4-BE49-F238E27FC236}">
              <a16:creationId xmlns:a16="http://schemas.microsoft.com/office/drawing/2014/main" id="{9BC4BB06-DE65-4AE6-A64B-EBBFACEB43D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4" name="TextBox 517">
          <a:extLst>
            <a:ext uri="{FF2B5EF4-FFF2-40B4-BE49-F238E27FC236}">
              <a16:creationId xmlns:a16="http://schemas.microsoft.com/office/drawing/2014/main" id="{B0F9A8A9-0179-42D9-AACF-8608768C006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5" name="TextBox 518">
          <a:extLst>
            <a:ext uri="{FF2B5EF4-FFF2-40B4-BE49-F238E27FC236}">
              <a16:creationId xmlns:a16="http://schemas.microsoft.com/office/drawing/2014/main" id="{A1AE400E-8ADE-4DB2-92E5-5749BC077A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6" name="TextBox 519">
          <a:extLst>
            <a:ext uri="{FF2B5EF4-FFF2-40B4-BE49-F238E27FC236}">
              <a16:creationId xmlns:a16="http://schemas.microsoft.com/office/drawing/2014/main" id="{D96137A3-3A18-4600-ADCC-E9AE28E1D3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7" name="TextBox 520">
          <a:extLst>
            <a:ext uri="{FF2B5EF4-FFF2-40B4-BE49-F238E27FC236}">
              <a16:creationId xmlns:a16="http://schemas.microsoft.com/office/drawing/2014/main" id="{5342C4EA-A508-482D-AAFB-29278DEE52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08" name="TextBox 521">
          <a:extLst>
            <a:ext uri="{FF2B5EF4-FFF2-40B4-BE49-F238E27FC236}">
              <a16:creationId xmlns:a16="http://schemas.microsoft.com/office/drawing/2014/main" id="{F37C64A4-A326-4985-B5FB-6885E03D7D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09" name="TextBox 522">
          <a:extLst>
            <a:ext uri="{FF2B5EF4-FFF2-40B4-BE49-F238E27FC236}">
              <a16:creationId xmlns:a16="http://schemas.microsoft.com/office/drawing/2014/main" id="{CE2EDFEE-9BB7-4B69-A467-271F791198A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10" name="TextBox 523">
          <a:extLst>
            <a:ext uri="{FF2B5EF4-FFF2-40B4-BE49-F238E27FC236}">
              <a16:creationId xmlns:a16="http://schemas.microsoft.com/office/drawing/2014/main" id="{CC2227E0-9A29-43B9-AD93-E768EA20C91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11" name="TextBox 524">
          <a:extLst>
            <a:ext uri="{FF2B5EF4-FFF2-40B4-BE49-F238E27FC236}">
              <a16:creationId xmlns:a16="http://schemas.microsoft.com/office/drawing/2014/main" id="{4AC42A4F-E580-4443-BA38-D656AC1C28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12" name="TextBox 525">
          <a:extLst>
            <a:ext uri="{FF2B5EF4-FFF2-40B4-BE49-F238E27FC236}">
              <a16:creationId xmlns:a16="http://schemas.microsoft.com/office/drawing/2014/main" id="{110CD93D-EE65-432A-8783-4213B1F0DB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13" name="TextBox 526">
          <a:extLst>
            <a:ext uri="{FF2B5EF4-FFF2-40B4-BE49-F238E27FC236}">
              <a16:creationId xmlns:a16="http://schemas.microsoft.com/office/drawing/2014/main" id="{37CAC587-8834-44EC-829B-7A5FDF27156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14" name="TextBox 527">
          <a:extLst>
            <a:ext uri="{FF2B5EF4-FFF2-40B4-BE49-F238E27FC236}">
              <a16:creationId xmlns:a16="http://schemas.microsoft.com/office/drawing/2014/main" id="{B5F585EB-E34C-47C0-A012-0B192378BE1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15" name="TextBox 528">
          <a:extLst>
            <a:ext uri="{FF2B5EF4-FFF2-40B4-BE49-F238E27FC236}">
              <a16:creationId xmlns:a16="http://schemas.microsoft.com/office/drawing/2014/main" id="{E4529E1A-3858-4799-87E0-ED451C3246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16" name="TextBox 529">
          <a:extLst>
            <a:ext uri="{FF2B5EF4-FFF2-40B4-BE49-F238E27FC236}">
              <a16:creationId xmlns:a16="http://schemas.microsoft.com/office/drawing/2014/main" id="{D49ED662-C5C4-4F0E-936E-262B3FDC31E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17" name="TextBox 530">
          <a:extLst>
            <a:ext uri="{FF2B5EF4-FFF2-40B4-BE49-F238E27FC236}">
              <a16:creationId xmlns:a16="http://schemas.microsoft.com/office/drawing/2014/main" id="{0C1FF2A2-6F99-43AD-9917-B27F376D71E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18" name="TextBox 531">
          <a:extLst>
            <a:ext uri="{FF2B5EF4-FFF2-40B4-BE49-F238E27FC236}">
              <a16:creationId xmlns:a16="http://schemas.microsoft.com/office/drawing/2014/main" id="{FFC7D019-EBEB-4438-A4E9-C5CDC06100A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19" name="TextBox 532">
          <a:extLst>
            <a:ext uri="{FF2B5EF4-FFF2-40B4-BE49-F238E27FC236}">
              <a16:creationId xmlns:a16="http://schemas.microsoft.com/office/drawing/2014/main" id="{BEE01DD6-A254-4B06-AB84-D53F9B51F6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0" name="TextBox 284">
          <a:extLst>
            <a:ext uri="{FF2B5EF4-FFF2-40B4-BE49-F238E27FC236}">
              <a16:creationId xmlns:a16="http://schemas.microsoft.com/office/drawing/2014/main" id="{4B098AA8-B8F6-44FE-800C-9CD2ACDF49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1" name="TextBox 285">
          <a:extLst>
            <a:ext uri="{FF2B5EF4-FFF2-40B4-BE49-F238E27FC236}">
              <a16:creationId xmlns:a16="http://schemas.microsoft.com/office/drawing/2014/main" id="{39C4E7CB-A04D-4E16-ACD0-E6535A5C8A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22" name="TextBox 286">
          <a:extLst>
            <a:ext uri="{FF2B5EF4-FFF2-40B4-BE49-F238E27FC236}">
              <a16:creationId xmlns:a16="http://schemas.microsoft.com/office/drawing/2014/main" id="{432F5C8F-326E-4011-AF03-6F673A56267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3" name="TextBox 287">
          <a:extLst>
            <a:ext uri="{FF2B5EF4-FFF2-40B4-BE49-F238E27FC236}">
              <a16:creationId xmlns:a16="http://schemas.microsoft.com/office/drawing/2014/main" id="{BBD50727-7A58-487E-B87B-9EF1275495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24" name="TextBox 288">
          <a:extLst>
            <a:ext uri="{FF2B5EF4-FFF2-40B4-BE49-F238E27FC236}">
              <a16:creationId xmlns:a16="http://schemas.microsoft.com/office/drawing/2014/main" id="{2F12F94E-DDD4-48C5-9450-1F76E555F81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5" name="TextBox 289">
          <a:extLst>
            <a:ext uri="{FF2B5EF4-FFF2-40B4-BE49-F238E27FC236}">
              <a16:creationId xmlns:a16="http://schemas.microsoft.com/office/drawing/2014/main" id="{85A33FE4-1112-48F7-BDB4-E606483F789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26" name="TextBox 290">
          <a:extLst>
            <a:ext uri="{FF2B5EF4-FFF2-40B4-BE49-F238E27FC236}">
              <a16:creationId xmlns:a16="http://schemas.microsoft.com/office/drawing/2014/main" id="{670FE31E-36DA-4D08-AE55-A9DD09DE316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7" name="TextBox 6726">
          <a:extLst>
            <a:ext uri="{FF2B5EF4-FFF2-40B4-BE49-F238E27FC236}">
              <a16:creationId xmlns:a16="http://schemas.microsoft.com/office/drawing/2014/main" id="{A2BBCE61-BA4C-48D6-871D-BCBE978BB8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8" name="TextBox 6727">
          <a:extLst>
            <a:ext uri="{FF2B5EF4-FFF2-40B4-BE49-F238E27FC236}">
              <a16:creationId xmlns:a16="http://schemas.microsoft.com/office/drawing/2014/main" id="{74C20A2F-E13A-4E57-B698-7CC48F70120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29" name="TextBox 250">
          <a:extLst>
            <a:ext uri="{FF2B5EF4-FFF2-40B4-BE49-F238E27FC236}">
              <a16:creationId xmlns:a16="http://schemas.microsoft.com/office/drawing/2014/main" id="{D69C8B4C-9EB4-4858-930E-25F40DF6417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0" name="TextBox 501">
          <a:extLst>
            <a:ext uri="{FF2B5EF4-FFF2-40B4-BE49-F238E27FC236}">
              <a16:creationId xmlns:a16="http://schemas.microsoft.com/office/drawing/2014/main" id="{82D91AC4-0174-4C33-9C4F-3730A021C8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1" name="TextBox 6730">
          <a:extLst>
            <a:ext uri="{FF2B5EF4-FFF2-40B4-BE49-F238E27FC236}">
              <a16:creationId xmlns:a16="http://schemas.microsoft.com/office/drawing/2014/main" id="{A7E7B326-FDBF-4610-AF6E-03EC5C9735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2" name="TextBox 6731">
          <a:extLst>
            <a:ext uri="{FF2B5EF4-FFF2-40B4-BE49-F238E27FC236}">
              <a16:creationId xmlns:a16="http://schemas.microsoft.com/office/drawing/2014/main" id="{86D9B157-DED0-42D2-8A86-0E47F033F4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3" name="TextBox 6732">
          <a:extLst>
            <a:ext uri="{FF2B5EF4-FFF2-40B4-BE49-F238E27FC236}">
              <a16:creationId xmlns:a16="http://schemas.microsoft.com/office/drawing/2014/main" id="{3CAEE351-DC18-4FDF-9439-EB6D08BDEC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4" name="TextBox 6733">
          <a:extLst>
            <a:ext uri="{FF2B5EF4-FFF2-40B4-BE49-F238E27FC236}">
              <a16:creationId xmlns:a16="http://schemas.microsoft.com/office/drawing/2014/main" id="{FDB19ACC-ED20-486F-A45D-155B67EF2B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5" name="TextBox 6734">
          <a:extLst>
            <a:ext uri="{FF2B5EF4-FFF2-40B4-BE49-F238E27FC236}">
              <a16:creationId xmlns:a16="http://schemas.microsoft.com/office/drawing/2014/main" id="{A6953040-5D06-4ADB-A234-6B73F39317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6" name="TextBox 6735">
          <a:extLst>
            <a:ext uri="{FF2B5EF4-FFF2-40B4-BE49-F238E27FC236}">
              <a16:creationId xmlns:a16="http://schemas.microsoft.com/office/drawing/2014/main" id="{BA88994D-F97E-44BA-888D-6AE5569138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7" name="TextBox 6736">
          <a:extLst>
            <a:ext uri="{FF2B5EF4-FFF2-40B4-BE49-F238E27FC236}">
              <a16:creationId xmlns:a16="http://schemas.microsoft.com/office/drawing/2014/main" id="{CA395AF6-8CA2-4E27-8773-E33F189D12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8" name="TextBox 6737">
          <a:extLst>
            <a:ext uri="{FF2B5EF4-FFF2-40B4-BE49-F238E27FC236}">
              <a16:creationId xmlns:a16="http://schemas.microsoft.com/office/drawing/2014/main" id="{D6AA93DD-45D1-4A0F-B103-F671DAF608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39" name="TextBox 6738">
          <a:extLst>
            <a:ext uri="{FF2B5EF4-FFF2-40B4-BE49-F238E27FC236}">
              <a16:creationId xmlns:a16="http://schemas.microsoft.com/office/drawing/2014/main" id="{C4D3FA5F-58CD-4885-A05F-1C495B453C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0" name="TextBox 6739">
          <a:extLst>
            <a:ext uri="{FF2B5EF4-FFF2-40B4-BE49-F238E27FC236}">
              <a16:creationId xmlns:a16="http://schemas.microsoft.com/office/drawing/2014/main" id="{DABC7ADF-E093-40AD-80B4-3C145F203A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1" name="TextBox 6740">
          <a:extLst>
            <a:ext uri="{FF2B5EF4-FFF2-40B4-BE49-F238E27FC236}">
              <a16:creationId xmlns:a16="http://schemas.microsoft.com/office/drawing/2014/main" id="{0C911D41-7415-4F33-9774-BB8B8846B3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42" name="TextBox 6741">
          <a:extLst>
            <a:ext uri="{FF2B5EF4-FFF2-40B4-BE49-F238E27FC236}">
              <a16:creationId xmlns:a16="http://schemas.microsoft.com/office/drawing/2014/main" id="{EF5ADC9D-44F6-48F4-B832-257632F8B85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3" name="TextBox 6742">
          <a:extLst>
            <a:ext uri="{FF2B5EF4-FFF2-40B4-BE49-F238E27FC236}">
              <a16:creationId xmlns:a16="http://schemas.microsoft.com/office/drawing/2014/main" id="{F189FA42-F9A1-4A23-AD39-9E9D72E831E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44" name="TextBox 6743">
          <a:extLst>
            <a:ext uri="{FF2B5EF4-FFF2-40B4-BE49-F238E27FC236}">
              <a16:creationId xmlns:a16="http://schemas.microsoft.com/office/drawing/2014/main" id="{FC6ABCF4-DDFC-4A6A-A686-E8A0536E345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5" name="TextBox 6744">
          <a:extLst>
            <a:ext uri="{FF2B5EF4-FFF2-40B4-BE49-F238E27FC236}">
              <a16:creationId xmlns:a16="http://schemas.microsoft.com/office/drawing/2014/main" id="{49C8BDEB-AD52-4E64-9CDA-B3B2DC985F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46" name="TextBox 6745">
          <a:extLst>
            <a:ext uri="{FF2B5EF4-FFF2-40B4-BE49-F238E27FC236}">
              <a16:creationId xmlns:a16="http://schemas.microsoft.com/office/drawing/2014/main" id="{9052C557-7030-489A-8D63-1B944C8CBAE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7" name="TextBox 6746">
          <a:extLst>
            <a:ext uri="{FF2B5EF4-FFF2-40B4-BE49-F238E27FC236}">
              <a16:creationId xmlns:a16="http://schemas.microsoft.com/office/drawing/2014/main" id="{EF618A46-8E72-4F7F-8F06-EE9B6827F2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8" name="TextBox 251">
          <a:extLst>
            <a:ext uri="{FF2B5EF4-FFF2-40B4-BE49-F238E27FC236}">
              <a16:creationId xmlns:a16="http://schemas.microsoft.com/office/drawing/2014/main" id="{8D0F1BB5-E9F1-4186-9BE9-8E3AD863F9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49" name="TextBox 502">
          <a:extLst>
            <a:ext uri="{FF2B5EF4-FFF2-40B4-BE49-F238E27FC236}">
              <a16:creationId xmlns:a16="http://schemas.microsoft.com/office/drawing/2014/main" id="{55119A0D-D496-4B14-BC90-497913B9F7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0" name="TextBox 505">
          <a:extLst>
            <a:ext uri="{FF2B5EF4-FFF2-40B4-BE49-F238E27FC236}">
              <a16:creationId xmlns:a16="http://schemas.microsoft.com/office/drawing/2014/main" id="{238A23B9-1144-4D97-90A1-F4FFC67EAA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1" name="TextBox 507">
          <a:extLst>
            <a:ext uri="{FF2B5EF4-FFF2-40B4-BE49-F238E27FC236}">
              <a16:creationId xmlns:a16="http://schemas.microsoft.com/office/drawing/2014/main" id="{D160C3A5-F232-42AC-8227-CDEBFEEE9A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2" name="TextBox 509">
          <a:extLst>
            <a:ext uri="{FF2B5EF4-FFF2-40B4-BE49-F238E27FC236}">
              <a16:creationId xmlns:a16="http://schemas.microsoft.com/office/drawing/2014/main" id="{349C7982-2D27-4BF8-B773-0ECE41E4B2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3" name="TextBox 511">
          <a:extLst>
            <a:ext uri="{FF2B5EF4-FFF2-40B4-BE49-F238E27FC236}">
              <a16:creationId xmlns:a16="http://schemas.microsoft.com/office/drawing/2014/main" id="{6B56AE38-4A86-46B8-A7B0-7F9D7BDD2A1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4" name="TextBox 513">
          <a:extLst>
            <a:ext uri="{FF2B5EF4-FFF2-40B4-BE49-F238E27FC236}">
              <a16:creationId xmlns:a16="http://schemas.microsoft.com/office/drawing/2014/main" id="{553F2B1B-209E-45AC-847B-FCDBAF99DA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5" name="TextBox 515">
          <a:extLst>
            <a:ext uri="{FF2B5EF4-FFF2-40B4-BE49-F238E27FC236}">
              <a16:creationId xmlns:a16="http://schemas.microsoft.com/office/drawing/2014/main" id="{9071B6FC-AB5A-4ED2-9050-ED7E8490E1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6" name="TextBox 517">
          <a:extLst>
            <a:ext uri="{FF2B5EF4-FFF2-40B4-BE49-F238E27FC236}">
              <a16:creationId xmlns:a16="http://schemas.microsoft.com/office/drawing/2014/main" id="{CB9C637C-33CF-482A-829B-4B4B34FFAD5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7" name="TextBox 519">
          <a:extLst>
            <a:ext uri="{FF2B5EF4-FFF2-40B4-BE49-F238E27FC236}">
              <a16:creationId xmlns:a16="http://schemas.microsoft.com/office/drawing/2014/main" id="{7357AF43-643D-499E-BBB0-340DD7B3F55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58" name="TextBox 521">
          <a:extLst>
            <a:ext uri="{FF2B5EF4-FFF2-40B4-BE49-F238E27FC236}">
              <a16:creationId xmlns:a16="http://schemas.microsoft.com/office/drawing/2014/main" id="{C89D3936-8372-403A-9B97-8FD325178E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59" name="TextBox 523">
          <a:extLst>
            <a:ext uri="{FF2B5EF4-FFF2-40B4-BE49-F238E27FC236}">
              <a16:creationId xmlns:a16="http://schemas.microsoft.com/office/drawing/2014/main" id="{1479BECB-0C3B-49A1-B7B6-13A8D0182D2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0" name="TextBox 525">
          <a:extLst>
            <a:ext uri="{FF2B5EF4-FFF2-40B4-BE49-F238E27FC236}">
              <a16:creationId xmlns:a16="http://schemas.microsoft.com/office/drawing/2014/main" id="{C87DF01E-1833-4ED8-868F-7B49BB4ECC1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61" name="TextBox 527">
          <a:extLst>
            <a:ext uri="{FF2B5EF4-FFF2-40B4-BE49-F238E27FC236}">
              <a16:creationId xmlns:a16="http://schemas.microsoft.com/office/drawing/2014/main" id="{F8959423-A059-49F6-8D8F-E7169C28C8D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2" name="TextBox 529">
          <a:extLst>
            <a:ext uri="{FF2B5EF4-FFF2-40B4-BE49-F238E27FC236}">
              <a16:creationId xmlns:a16="http://schemas.microsoft.com/office/drawing/2014/main" id="{62285C39-1155-41E8-8813-0D1DBE569D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63" name="TextBox 531">
          <a:extLst>
            <a:ext uri="{FF2B5EF4-FFF2-40B4-BE49-F238E27FC236}">
              <a16:creationId xmlns:a16="http://schemas.microsoft.com/office/drawing/2014/main" id="{EF3FD205-FAD3-4955-AAE0-84FF5498E49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4" name="TextBox 532">
          <a:extLst>
            <a:ext uri="{FF2B5EF4-FFF2-40B4-BE49-F238E27FC236}">
              <a16:creationId xmlns:a16="http://schemas.microsoft.com/office/drawing/2014/main" id="{1342FBF0-DCE7-4DA1-B711-4DCE27F759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5" name="TextBox 6764">
          <a:extLst>
            <a:ext uri="{FF2B5EF4-FFF2-40B4-BE49-F238E27FC236}">
              <a16:creationId xmlns:a16="http://schemas.microsoft.com/office/drawing/2014/main" id="{836D27E9-7B45-415F-8E1D-CBD9A7AC04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6" name="TextBox 6765">
          <a:extLst>
            <a:ext uri="{FF2B5EF4-FFF2-40B4-BE49-F238E27FC236}">
              <a16:creationId xmlns:a16="http://schemas.microsoft.com/office/drawing/2014/main" id="{FC4FA024-D095-410F-B206-BD1CEC4BE0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7" name="TextBox 6766">
          <a:extLst>
            <a:ext uri="{FF2B5EF4-FFF2-40B4-BE49-F238E27FC236}">
              <a16:creationId xmlns:a16="http://schemas.microsoft.com/office/drawing/2014/main" id="{04FD65D6-B0BE-454C-8572-953FEF611F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8" name="TextBox 6767">
          <a:extLst>
            <a:ext uri="{FF2B5EF4-FFF2-40B4-BE49-F238E27FC236}">
              <a16:creationId xmlns:a16="http://schemas.microsoft.com/office/drawing/2014/main" id="{C7723824-67AB-4CED-A7D6-FF1BA9198B1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69" name="TextBox 6768">
          <a:extLst>
            <a:ext uri="{FF2B5EF4-FFF2-40B4-BE49-F238E27FC236}">
              <a16:creationId xmlns:a16="http://schemas.microsoft.com/office/drawing/2014/main" id="{6766F3D3-4D3A-48C1-B0C1-D3A9E4F5A60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0" name="TextBox 6769">
          <a:extLst>
            <a:ext uri="{FF2B5EF4-FFF2-40B4-BE49-F238E27FC236}">
              <a16:creationId xmlns:a16="http://schemas.microsoft.com/office/drawing/2014/main" id="{B1AA78E9-7288-4C1D-B653-A991F2ABC3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1" name="TextBox 6770">
          <a:extLst>
            <a:ext uri="{FF2B5EF4-FFF2-40B4-BE49-F238E27FC236}">
              <a16:creationId xmlns:a16="http://schemas.microsoft.com/office/drawing/2014/main" id="{F55FF5F1-79E4-4397-89A0-C656EFDC86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2" name="TextBox 6771">
          <a:extLst>
            <a:ext uri="{FF2B5EF4-FFF2-40B4-BE49-F238E27FC236}">
              <a16:creationId xmlns:a16="http://schemas.microsoft.com/office/drawing/2014/main" id="{4FE41B0E-DD74-4844-BA20-D1434E7A75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3" name="TextBox 6772">
          <a:extLst>
            <a:ext uri="{FF2B5EF4-FFF2-40B4-BE49-F238E27FC236}">
              <a16:creationId xmlns:a16="http://schemas.microsoft.com/office/drawing/2014/main" id="{80815379-0AF0-4101-82D5-8D4BBC70F2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4" name="TextBox 6773">
          <a:extLst>
            <a:ext uri="{FF2B5EF4-FFF2-40B4-BE49-F238E27FC236}">
              <a16:creationId xmlns:a16="http://schemas.microsoft.com/office/drawing/2014/main" id="{03C198E8-3B23-4031-88D7-5D2A65D9D97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5" name="TextBox 6774">
          <a:extLst>
            <a:ext uri="{FF2B5EF4-FFF2-40B4-BE49-F238E27FC236}">
              <a16:creationId xmlns:a16="http://schemas.microsoft.com/office/drawing/2014/main" id="{AE25FAC1-6ACF-450D-A67A-C3CAF6F29D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6" name="TextBox 6775">
          <a:extLst>
            <a:ext uri="{FF2B5EF4-FFF2-40B4-BE49-F238E27FC236}">
              <a16:creationId xmlns:a16="http://schemas.microsoft.com/office/drawing/2014/main" id="{8992FFEE-0055-4276-AED6-2761D533CD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7" name="TextBox 6776">
          <a:extLst>
            <a:ext uri="{FF2B5EF4-FFF2-40B4-BE49-F238E27FC236}">
              <a16:creationId xmlns:a16="http://schemas.microsoft.com/office/drawing/2014/main" id="{830E8F81-D46D-4ADF-A24A-104C0E81B8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8" name="TextBox 6777">
          <a:extLst>
            <a:ext uri="{FF2B5EF4-FFF2-40B4-BE49-F238E27FC236}">
              <a16:creationId xmlns:a16="http://schemas.microsoft.com/office/drawing/2014/main" id="{A02E83CE-5E70-469B-A867-19302F1F2E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79" name="TextBox 6778">
          <a:extLst>
            <a:ext uri="{FF2B5EF4-FFF2-40B4-BE49-F238E27FC236}">
              <a16:creationId xmlns:a16="http://schemas.microsoft.com/office/drawing/2014/main" id="{687F745F-D0CC-4C4A-A903-85F0437BEC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0" name="TextBox 6779">
          <a:extLst>
            <a:ext uri="{FF2B5EF4-FFF2-40B4-BE49-F238E27FC236}">
              <a16:creationId xmlns:a16="http://schemas.microsoft.com/office/drawing/2014/main" id="{F874EDFE-5F19-4696-B117-B1D3F40A74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1" name="TextBox 6780">
          <a:extLst>
            <a:ext uri="{FF2B5EF4-FFF2-40B4-BE49-F238E27FC236}">
              <a16:creationId xmlns:a16="http://schemas.microsoft.com/office/drawing/2014/main" id="{D4B263B9-EDA3-4CF9-BBE6-79FEADB78F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2" name="TextBox 6781">
          <a:extLst>
            <a:ext uri="{FF2B5EF4-FFF2-40B4-BE49-F238E27FC236}">
              <a16:creationId xmlns:a16="http://schemas.microsoft.com/office/drawing/2014/main" id="{A2FA068F-B3A4-4444-B4FF-F2F511C722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3" name="TextBox 6782">
          <a:extLst>
            <a:ext uri="{FF2B5EF4-FFF2-40B4-BE49-F238E27FC236}">
              <a16:creationId xmlns:a16="http://schemas.microsoft.com/office/drawing/2014/main" id="{F13249E4-28E9-42B0-AFE8-8D377550FF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4" name="TextBox 6783">
          <a:extLst>
            <a:ext uri="{FF2B5EF4-FFF2-40B4-BE49-F238E27FC236}">
              <a16:creationId xmlns:a16="http://schemas.microsoft.com/office/drawing/2014/main" id="{C41A9153-C307-4CE9-AB6C-6EDE006F617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5" name="TextBox 6784">
          <a:extLst>
            <a:ext uri="{FF2B5EF4-FFF2-40B4-BE49-F238E27FC236}">
              <a16:creationId xmlns:a16="http://schemas.microsoft.com/office/drawing/2014/main" id="{7480A937-FF82-4465-BA36-551EBBAE1FF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6" name="TextBox 6785">
          <a:extLst>
            <a:ext uri="{FF2B5EF4-FFF2-40B4-BE49-F238E27FC236}">
              <a16:creationId xmlns:a16="http://schemas.microsoft.com/office/drawing/2014/main" id="{B0A1447D-1C2C-4ECC-8838-176463FC29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87" name="TextBox 6786">
          <a:extLst>
            <a:ext uri="{FF2B5EF4-FFF2-40B4-BE49-F238E27FC236}">
              <a16:creationId xmlns:a16="http://schemas.microsoft.com/office/drawing/2014/main" id="{77389750-3DCB-4E1F-8773-80CF4834C0E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88" name="TextBox 6787">
          <a:extLst>
            <a:ext uri="{FF2B5EF4-FFF2-40B4-BE49-F238E27FC236}">
              <a16:creationId xmlns:a16="http://schemas.microsoft.com/office/drawing/2014/main" id="{37A4D833-83F5-4CBC-A199-7BCFA10DA6A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89" name="TextBox 6788">
          <a:extLst>
            <a:ext uri="{FF2B5EF4-FFF2-40B4-BE49-F238E27FC236}">
              <a16:creationId xmlns:a16="http://schemas.microsoft.com/office/drawing/2014/main" id="{5499911A-EEDB-48F0-B6E0-1E1DBF343B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0" name="TextBox 6789">
          <a:extLst>
            <a:ext uri="{FF2B5EF4-FFF2-40B4-BE49-F238E27FC236}">
              <a16:creationId xmlns:a16="http://schemas.microsoft.com/office/drawing/2014/main" id="{F3B0F206-F1E0-4594-AA43-36DE0649DB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91" name="TextBox 6790">
          <a:extLst>
            <a:ext uri="{FF2B5EF4-FFF2-40B4-BE49-F238E27FC236}">
              <a16:creationId xmlns:a16="http://schemas.microsoft.com/office/drawing/2014/main" id="{A488093F-67B4-44BB-B9AE-D5937CE6795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792" name="TextBox 6791">
          <a:extLst>
            <a:ext uri="{FF2B5EF4-FFF2-40B4-BE49-F238E27FC236}">
              <a16:creationId xmlns:a16="http://schemas.microsoft.com/office/drawing/2014/main" id="{ABF939B8-72C0-4439-A5F7-23C20CD88F8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3" name="TextBox 6792">
          <a:extLst>
            <a:ext uri="{FF2B5EF4-FFF2-40B4-BE49-F238E27FC236}">
              <a16:creationId xmlns:a16="http://schemas.microsoft.com/office/drawing/2014/main" id="{EEFC09B6-C8C7-4FAE-9F1A-50EA163C6E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4" name="TextBox 6793">
          <a:extLst>
            <a:ext uri="{FF2B5EF4-FFF2-40B4-BE49-F238E27FC236}">
              <a16:creationId xmlns:a16="http://schemas.microsoft.com/office/drawing/2014/main" id="{DAB153FB-621C-46E5-953B-CA778D79CF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95" name="TextBox 6794">
          <a:extLst>
            <a:ext uri="{FF2B5EF4-FFF2-40B4-BE49-F238E27FC236}">
              <a16:creationId xmlns:a16="http://schemas.microsoft.com/office/drawing/2014/main" id="{29DA9F5B-2AA1-420F-8E76-BA26FDE1605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796" name="TextBox 6795">
          <a:extLst>
            <a:ext uri="{FF2B5EF4-FFF2-40B4-BE49-F238E27FC236}">
              <a16:creationId xmlns:a16="http://schemas.microsoft.com/office/drawing/2014/main" id="{E6A5E1AF-5164-4527-A810-EBA42F926D2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7" name="TextBox 6796">
          <a:extLst>
            <a:ext uri="{FF2B5EF4-FFF2-40B4-BE49-F238E27FC236}">
              <a16:creationId xmlns:a16="http://schemas.microsoft.com/office/drawing/2014/main" id="{4A972E85-8872-4561-B43F-FD27C0F4AE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8" name="TextBox 6797">
          <a:extLst>
            <a:ext uri="{FF2B5EF4-FFF2-40B4-BE49-F238E27FC236}">
              <a16:creationId xmlns:a16="http://schemas.microsoft.com/office/drawing/2014/main" id="{700F2337-B567-4DE1-A0C7-A8778936DB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799" name="TextBox 6798">
          <a:extLst>
            <a:ext uri="{FF2B5EF4-FFF2-40B4-BE49-F238E27FC236}">
              <a16:creationId xmlns:a16="http://schemas.microsoft.com/office/drawing/2014/main" id="{B1692DC5-171C-4177-93D1-13852988F60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00" name="TextBox 6799">
          <a:extLst>
            <a:ext uri="{FF2B5EF4-FFF2-40B4-BE49-F238E27FC236}">
              <a16:creationId xmlns:a16="http://schemas.microsoft.com/office/drawing/2014/main" id="{DDBCE1C4-282B-44BF-B2F8-469394BF275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1" name="TextBox 6800">
          <a:extLst>
            <a:ext uri="{FF2B5EF4-FFF2-40B4-BE49-F238E27FC236}">
              <a16:creationId xmlns:a16="http://schemas.microsoft.com/office/drawing/2014/main" id="{E5F1B6E0-EA87-49DF-BE81-87CE9171159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02" name="TextBox 6801">
          <a:extLst>
            <a:ext uri="{FF2B5EF4-FFF2-40B4-BE49-F238E27FC236}">
              <a16:creationId xmlns:a16="http://schemas.microsoft.com/office/drawing/2014/main" id="{742F8420-B977-4E1F-82F1-28B9B040827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3" name="TextBox 6802">
          <a:extLst>
            <a:ext uri="{FF2B5EF4-FFF2-40B4-BE49-F238E27FC236}">
              <a16:creationId xmlns:a16="http://schemas.microsoft.com/office/drawing/2014/main" id="{4F1BC134-2420-4F00-BC65-4A81942894D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04" name="TextBox 6803">
          <a:extLst>
            <a:ext uri="{FF2B5EF4-FFF2-40B4-BE49-F238E27FC236}">
              <a16:creationId xmlns:a16="http://schemas.microsoft.com/office/drawing/2014/main" id="{8C11B2B3-FE5C-4444-8657-900A1E6679F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5" name="TextBox 250">
          <a:extLst>
            <a:ext uri="{FF2B5EF4-FFF2-40B4-BE49-F238E27FC236}">
              <a16:creationId xmlns:a16="http://schemas.microsoft.com/office/drawing/2014/main" id="{64E319ED-588C-4336-A035-5AED5467AE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6" name="TextBox 251">
          <a:extLst>
            <a:ext uri="{FF2B5EF4-FFF2-40B4-BE49-F238E27FC236}">
              <a16:creationId xmlns:a16="http://schemas.microsoft.com/office/drawing/2014/main" id="{71C5309D-B749-4940-9CFD-9CCB0F2BE6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7" name="TextBox 501">
          <a:extLst>
            <a:ext uri="{FF2B5EF4-FFF2-40B4-BE49-F238E27FC236}">
              <a16:creationId xmlns:a16="http://schemas.microsoft.com/office/drawing/2014/main" id="{F21DEE7D-1215-4B2C-818B-65CEED8136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8" name="TextBox 502">
          <a:extLst>
            <a:ext uri="{FF2B5EF4-FFF2-40B4-BE49-F238E27FC236}">
              <a16:creationId xmlns:a16="http://schemas.microsoft.com/office/drawing/2014/main" id="{2096747E-565F-4A02-A5F1-2B6F9DE7B99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09" name="TextBox 504">
          <a:extLst>
            <a:ext uri="{FF2B5EF4-FFF2-40B4-BE49-F238E27FC236}">
              <a16:creationId xmlns:a16="http://schemas.microsoft.com/office/drawing/2014/main" id="{90ED9D5E-F1B6-4A3D-98C8-6E0C3381547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0" name="TextBox 505">
          <a:extLst>
            <a:ext uri="{FF2B5EF4-FFF2-40B4-BE49-F238E27FC236}">
              <a16:creationId xmlns:a16="http://schemas.microsoft.com/office/drawing/2014/main" id="{9FD39075-DB72-4E97-8BFE-2C0E1ABF88E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1" name="TextBox 506">
          <a:extLst>
            <a:ext uri="{FF2B5EF4-FFF2-40B4-BE49-F238E27FC236}">
              <a16:creationId xmlns:a16="http://schemas.microsoft.com/office/drawing/2014/main" id="{1B627C9B-77C0-48D8-AF9A-8C5D5427AD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2" name="TextBox 507">
          <a:extLst>
            <a:ext uri="{FF2B5EF4-FFF2-40B4-BE49-F238E27FC236}">
              <a16:creationId xmlns:a16="http://schemas.microsoft.com/office/drawing/2014/main" id="{E095D76B-95B8-4061-A9C6-158A4EEA866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3" name="TextBox 508">
          <a:extLst>
            <a:ext uri="{FF2B5EF4-FFF2-40B4-BE49-F238E27FC236}">
              <a16:creationId xmlns:a16="http://schemas.microsoft.com/office/drawing/2014/main" id="{CB4E19A1-11E6-4E91-B085-D8637C2B35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4" name="TextBox 509">
          <a:extLst>
            <a:ext uri="{FF2B5EF4-FFF2-40B4-BE49-F238E27FC236}">
              <a16:creationId xmlns:a16="http://schemas.microsoft.com/office/drawing/2014/main" id="{40473756-746B-47A4-B30D-0F0DD86958D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5" name="TextBox 510">
          <a:extLst>
            <a:ext uri="{FF2B5EF4-FFF2-40B4-BE49-F238E27FC236}">
              <a16:creationId xmlns:a16="http://schemas.microsoft.com/office/drawing/2014/main" id="{74C9ECB8-518E-4C02-964A-7475740014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6" name="TextBox 511">
          <a:extLst>
            <a:ext uri="{FF2B5EF4-FFF2-40B4-BE49-F238E27FC236}">
              <a16:creationId xmlns:a16="http://schemas.microsoft.com/office/drawing/2014/main" id="{321C8F31-7B09-488A-936B-40DD023C9C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7" name="TextBox 512">
          <a:extLst>
            <a:ext uri="{FF2B5EF4-FFF2-40B4-BE49-F238E27FC236}">
              <a16:creationId xmlns:a16="http://schemas.microsoft.com/office/drawing/2014/main" id="{80D98843-9CB2-4723-897A-E2EE614277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8" name="TextBox 513">
          <a:extLst>
            <a:ext uri="{FF2B5EF4-FFF2-40B4-BE49-F238E27FC236}">
              <a16:creationId xmlns:a16="http://schemas.microsoft.com/office/drawing/2014/main" id="{0967202B-31B6-4FAC-A838-D827550B80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19" name="TextBox 514">
          <a:extLst>
            <a:ext uri="{FF2B5EF4-FFF2-40B4-BE49-F238E27FC236}">
              <a16:creationId xmlns:a16="http://schemas.microsoft.com/office/drawing/2014/main" id="{81558313-098D-4448-90EC-F659D43902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0" name="TextBox 515">
          <a:extLst>
            <a:ext uri="{FF2B5EF4-FFF2-40B4-BE49-F238E27FC236}">
              <a16:creationId xmlns:a16="http://schemas.microsoft.com/office/drawing/2014/main" id="{1BF3012A-83BD-4A93-A3D8-02E5105A3E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1" name="TextBox 516">
          <a:extLst>
            <a:ext uri="{FF2B5EF4-FFF2-40B4-BE49-F238E27FC236}">
              <a16:creationId xmlns:a16="http://schemas.microsoft.com/office/drawing/2014/main" id="{D41D9121-ECBC-4C57-9776-B8BF3BB3DE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2" name="TextBox 517">
          <a:extLst>
            <a:ext uri="{FF2B5EF4-FFF2-40B4-BE49-F238E27FC236}">
              <a16:creationId xmlns:a16="http://schemas.microsoft.com/office/drawing/2014/main" id="{4B58E7ED-DF98-4B18-A0C0-9954A77B08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3" name="TextBox 518">
          <a:extLst>
            <a:ext uri="{FF2B5EF4-FFF2-40B4-BE49-F238E27FC236}">
              <a16:creationId xmlns:a16="http://schemas.microsoft.com/office/drawing/2014/main" id="{A2D593EE-A846-47EC-993F-3366F9B749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4" name="TextBox 519">
          <a:extLst>
            <a:ext uri="{FF2B5EF4-FFF2-40B4-BE49-F238E27FC236}">
              <a16:creationId xmlns:a16="http://schemas.microsoft.com/office/drawing/2014/main" id="{4352C128-9022-403F-9A00-F6FF6DCB342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5" name="TextBox 520">
          <a:extLst>
            <a:ext uri="{FF2B5EF4-FFF2-40B4-BE49-F238E27FC236}">
              <a16:creationId xmlns:a16="http://schemas.microsoft.com/office/drawing/2014/main" id="{9F8FD225-71B2-4E5E-8FB8-0A26C13DF4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6" name="TextBox 521">
          <a:extLst>
            <a:ext uri="{FF2B5EF4-FFF2-40B4-BE49-F238E27FC236}">
              <a16:creationId xmlns:a16="http://schemas.microsoft.com/office/drawing/2014/main" id="{28260743-742A-4CC3-8BEA-D906A2EA1A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27" name="TextBox 522">
          <a:extLst>
            <a:ext uri="{FF2B5EF4-FFF2-40B4-BE49-F238E27FC236}">
              <a16:creationId xmlns:a16="http://schemas.microsoft.com/office/drawing/2014/main" id="{EE877786-143F-4729-AFDF-72399E98BFB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28" name="TextBox 523">
          <a:extLst>
            <a:ext uri="{FF2B5EF4-FFF2-40B4-BE49-F238E27FC236}">
              <a16:creationId xmlns:a16="http://schemas.microsoft.com/office/drawing/2014/main" id="{E6429DB9-DEFD-4A29-86F9-66F01F6444A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29" name="TextBox 524">
          <a:extLst>
            <a:ext uri="{FF2B5EF4-FFF2-40B4-BE49-F238E27FC236}">
              <a16:creationId xmlns:a16="http://schemas.microsoft.com/office/drawing/2014/main" id="{63739FE0-BA14-4AE6-8F2D-B83B2544B9C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0" name="TextBox 525">
          <a:extLst>
            <a:ext uri="{FF2B5EF4-FFF2-40B4-BE49-F238E27FC236}">
              <a16:creationId xmlns:a16="http://schemas.microsoft.com/office/drawing/2014/main" id="{7B8B19AD-06C1-4302-8D0E-4BCC31E9191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31" name="TextBox 526">
          <a:extLst>
            <a:ext uri="{FF2B5EF4-FFF2-40B4-BE49-F238E27FC236}">
              <a16:creationId xmlns:a16="http://schemas.microsoft.com/office/drawing/2014/main" id="{559B874D-385C-49FB-886E-6EB5CA9CA26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32" name="TextBox 527">
          <a:extLst>
            <a:ext uri="{FF2B5EF4-FFF2-40B4-BE49-F238E27FC236}">
              <a16:creationId xmlns:a16="http://schemas.microsoft.com/office/drawing/2014/main" id="{1DCA0465-07EF-43FD-B2BE-F8854A3FF74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3" name="TextBox 528">
          <a:extLst>
            <a:ext uri="{FF2B5EF4-FFF2-40B4-BE49-F238E27FC236}">
              <a16:creationId xmlns:a16="http://schemas.microsoft.com/office/drawing/2014/main" id="{FC362589-4C96-4858-AC6A-30ED094A60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4" name="TextBox 529">
          <a:extLst>
            <a:ext uri="{FF2B5EF4-FFF2-40B4-BE49-F238E27FC236}">
              <a16:creationId xmlns:a16="http://schemas.microsoft.com/office/drawing/2014/main" id="{D48F375C-B0B6-472D-848B-EB73E4BE2D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35" name="TextBox 530">
          <a:extLst>
            <a:ext uri="{FF2B5EF4-FFF2-40B4-BE49-F238E27FC236}">
              <a16:creationId xmlns:a16="http://schemas.microsoft.com/office/drawing/2014/main" id="{2736549F-AAC8-4263-8891-73BA6341BB7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36" name="TextBox 531">
          <a:extLst>
            <a:ext uri="{FF2B5EF4-FFF2-40B4-BE49-F238E27FC236}">
              <a16:creationId xmlns:a16="http://schemas.microsoft.com/office/drawing/2014/main" id="{2630699E-082F-4DD7-B963-DC22B3F7BCD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7" name="TextBox 532">
          <a:extLst>
            <a:ext uri="{FF2B5EF4-FFF2-40B4-BE49-F238E27FC236}">
              <a16:creationId xmlns:a16="http://schemas.microsoft.com/office/drawing/2014/main" id="{ED58AFA5-ABCE-48B2-9FDA-B87594080B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8" name="TextBox 284">
          <a:extLst>
            <a:ext uri="{FF2B5EF4-FFF2-40B4-BE49-F238E27FC236}">
              <a16:creationId xmlns:a16="http://schemas.microsoft.com/office/drawing/2014/main" id="{AC8C303B-58F9-44AE-8766-1C82D4A6AA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39" name="TextBox 285">
          <a:extLst>
            <a:ext uri="{FF2B5EF4-FFF2-40B4-BE49-F238E27FC236}">
              <a16:creationId xmlns:a16="http://schemas.microsoft.com/office/drawing/2014/main" id="{34014005-47AB-4678-92BE-934FA12ADE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40" name="TextBox 286">
          <a:extLst>
            <a:ext uri="{FF2B5EF4-FFF2-40B4-BE49-F238E27FC236}">
              <a16:creationId xmlns:a16="http://schemas.microsoft.com/office/drawing/2014/main" id="{C8508292-DF87-4196-B3AA-EF90382E4C0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1" name="TextBox 287">
          <a:extLst>
            <a:ext uri="{FF2B5EF4-FFF2-40B4-BE49-F238E27FC236}">
              <a16:creationId xmlns:a16="http://schemas.microsoft.com/office/drawing/2014/main" id="{E33E36E0-EF32-4436-96FA-53682CA444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42" name="TextBox 288">
          <a:extLst>
            <a:ext uri="{FF2B5EF4-FFF2-40B4-BE49-F238E27FC236}">
              <a16:creationId xmlns:a16="http://schemas.microsoft.com/office/drawing/2014/main" id="{1D5E63AB-874C-4E17-B9AF-E09E312788F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3" name="TextBox 289">
          <a:extLst>
            <a:ext uri="{FF2B5EF4-FFF2-40B4-BE49-F238E27FC236}">
              <a16:creationId xmlns:a16="http://schemas.microsoft.com/office/drawing/2014/main" id="{F3308301-DE89-4953-9751-8B03DB6523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44" name="TextBox 290">
          <a:extLst>
            <a:ext uri="{FF2B5EF4-FFF2-40B4-BE49-F238E27FC236}">
              <a16:creationId xmlns:a16="http://schemas.microsoft.com/office/drawing/2014/main" id="{522ECF9B-4094-43A9-B11E-6A229EC5C02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5" name="TextBox 6844">
          <a:extLst>
            <a:ext uri="{FF2B5EF4-FFF2-40B4-BE49-F238E27FC236}">
              <a16:creationId xmlns:a16="http://schemas.microsoft.com/office/drawing/2014/main" id="{A013CDEC-2106-4473-B861-AB90B69235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6" name="TextBox 6845">
          <a:extLst>
            <a:ext uri="{FF2B5EF4-FFF2-40B4-BE49-F238E27FC236}">
              <a16:creationId xmlns:a16="http://schemas.microsoft.com/office/drawing/2014/main" id="{63046026-3DAF-497A-B95A-87E7FA5A1B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7" name="TextBox 250">
          <a:extLst>
            <a:ext uri="{FF2B5EF4-FFF2-40B4-BE49-F238E27FC236}">
              <a16:creationId xmlns:a16="http://schemas.microsoft.com/office/drawing/2014/main" id="{84BC3676-6D31-48F2-BFC8-7F63219B62B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8" name="TextBox 501">
          <a:extLst>
            <a:ext uri="{FF2B5EF4-FFF2-40B4-BE49-F238E27FC236}">
              <a16:creationId xmlns:a16="http://schemas.microsoft.com/office/drawing/2014/main" id="{24C8F7AB-FBED-4551-8F9D-958DF491407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49" name="TextBox 6848">
          <a:extLst>
            <a:ext uri="{FF2B5EF4-FFF2-40B4-BE49-F238E27FC236}">
              <a16:creationId xmlns:a16="http://schemas.microsoft.com/office/drawing/2014/main" id="{DF287E02-92A3-4AD0-8168-1F4F90D8B2A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0" name="TextBox 6849">
          <a:extLst>
            <a:ext uri="{FF2B5EF4-FFF2-40B4-BE49-F238E27FC236}">
              <a16:creationId xmlns:a16="http://schemas.microsoft.com/office/drawing/2014/main" id="{2E743CF3-6806-498F-BD55-01964D2983A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1" name="TextBox 6850">
          <a:extLst>
            <a:ext uri="{FF2B5EF4-FFF2-40B4-BE49-F238E27FC236}">
              <a16:creationId xmlns:a16="http://schemas.microsoft.com/office/drawing/2014/main" id="{E4D910D2-94A2-4951-BD82-42F59C32D3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2" name="TextBox 6851">
          <a:extLst>
            <a:ext uri="{FF2B5EF4-FFF2-40B4-BE49-F238E27FC236}">
              <a16:creationId xmlns:a16="http://schemas.microsoft.com/office/drawing/2014/main" id="{54FE81B8-F587-47B4-913E-DAE37ECA62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3" name="TextBox 6852">
          <a:extLst>
            <a:ext uri="{FF2B5EF4-FFF2-40B4-BE49-F238E27FC236}">
              <a16:creationId xmlns:a16="http://schemas.microsoft.com/office/drawing/2014/main" id="{5616C166-9BC1-47B9-8250-739520261C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4" name="TextBox 6853">
          <a:extLst>
            <a:ext uri="{FF2B5EF4-FFF2-40B4-BE49-F238E27FC236}">
              <a16:creationId xmlns:a16="http://schemas.microsoft.com/office/drawing/2014/main" id="{C305A553-8D69-450D-8D7E-633CC65837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5" name="TextBox 6854">
          <a:extLst>
            <a:ext uri="{FF2B5EF4-FFF2-40B4-BE49-F238E27FC236}">
              <a16:creationId xmlns:a16="http://schemas.microsoft.com/office/drawing/2014/main" id="{37A9BE6C-D43A-4CA3-8581-9501F366E4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6" name="TextBox 6855">
          <a:extLst>
            <a:ext uri="{FF2B5EF4-FFF2-40B4-BE49-F238E27FC236}">
              <a16:creationId xmlns:a16="http://schemas.microsoft.com/office/drawing/2014/main" id="{558BC16C-D0F4-4DB2-9B94-FBAAC7D8698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7" name="TextBox 6856">
          <a:extLst>
            <a:ext uri="{FF2B5EF4-FFF2-40B4-BE49-F238E27FC236}">
              <a16:creationId xmlns:a16="http://schemas.microsoft.com/office/drawing/2014/main" id="{B8AB0BEE-81C9-4A22-BC04-DED56F014B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8" name="TextBox 6857">
          <a:extLst>
            <a:ext uri="{FF2B5EF4-FFF2-40B4-BE49-F238E27FC236}">
              <a16:creationId xmlns:a16="http://schemas.microsoft.com/office/drawing/2014/main" id="{BEC566BA-F826-48D7-B1BB-EABBCFE516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59" name="TextBox 6858">
          <a:extLst>
            <a:ext uri="{FF2B5EF4-FFF2-40B4-BE49-F238E27FC236}">
              <a16:creationId xmlns:a16="http://schemas.microsoft.com/office/drawing/2014/main" id="{EB910E85-7AD1-4A71-85E2-31DD359FEB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60" name="TextBox 6859">
          <a:extLst>
            <a:ext uri="{FF2B5EF4-FFF2-40B4-BE49-F238E27FC236}">
              <a16:creationId xmlns:a16="http://schemas.microsoft.com/office/drawing/2014/main" id="{2C5D035B-86D7-40D7-9E6E-D5A476A1E70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1" name="TextBox 6860">
          <a:extLst>
            <a:ext uri="{FF2B5EF4-FFF2-40B4-BE49-F238E27FC236}">
              <a16:creationId xmlns:a16="http://schemas.microsoft.com/office/drawing/2014/main" id="{289256A1-F59C-4666-9F38-B61959D6B0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62" name="TextBox 6861">
          <a:extLst>
            <a:ext uri="{FF2B5EF4-FFF2-40B4-BE49-F238E27FC236}">
              <a16:creationId xmlns:a16="http://schemas.microsoft.com/office/drawing/2014/main" id="{09D49E27-D61B-4FAF-9D5F-691A296DEBE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3" name="TextBox 6862">
          <a:extLst>
            <a:ext uri="{FF2B5EF4-FFF2-40B4-BE49-F238E27FC236}">
              <a16:creationId xmlns:a16="http://schemas.microsoft.com/office/drawing/2014/main" id="{EA3E87B6-A702-4884-9D8F-080C260691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64" name="TextBox 6863">
          <a:extLst>
            <a:ext uri="{FF2B5EF4-FFF2-40B4-BE49-F238E27FC236}">
              <a16:creationId xmlns:a16="http://schemas.microsoft.com/office/drawing/2014/main" id="{82C7E558-EC89-4325-AABB-5C8A45948AA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5" name="TextBox 6864">
          <a:extLst>
            <a:ext uri="{FF2B5EF4-FFF2-40B4-BE49-F238E27FC236}">
              <a16:creationId xmlns:a16="http://schemas.microsoft.com/office/drawing/2014/main" id="{6D0846E5-9312-41C5-A55A-9DFC875DE83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6" name="TextBox 251">
          <a:extLst>
            <a:ext uri="{FF2B5EF4-FFF2-40B4-BE49-F238E27FC236}">
              <a16:creationId xmlns:a16="http://schemas.microsoft.com/office/drawing/2014/main" id="{9F4E82E1-DFE0-427E-A683-59C52767A0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7" name="TextBox 502">
          <a:extLst>
            <a:ext uri="{FF2B5EF4-FFF2-40B4-BE49-F238E27FC236}">
              <a16:creationId xmlns:a16="http://schemas.microsoft.com/office/drawing/2014/main" id="{535C52DD-9E03-499E-AA7D-684B649569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8" name="TextBox 505">
          <a:extLst>
            <a:ext uri="{FF2B5EF4-FFF2-40B4-BE49-F238E27FC236}">
              <a16:creationId xmlns:a16="http://schemas.microsoft.com/office/drawing/2014/main" id="{B1316497-9843-4553-9BA9-76CCB258F7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69" name="TextBox 507">
          <a:extLst>
            <a:ext uri="{FF2B5EF4-FFF2-40B4-BE49-F238E27FC236}">
              <a16:creationId xmlns:a16="http://schemas.microsoft.com/office/drawing/2014/main" id="{82655917-DA75-45E9-BA0E-DBB6F47197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0" name="TextBox 509">
          <a:extLst>
            <a:ext uri="{FF2B5EF4-FFF2-40B4-BE49-F238E27FC236}">
              <a16:creationId xmlns:a16="http://schemas.microsoft.com/office/drawing/2014/main" id="{87B8D5A2-2956-4AB5-AF18-6858CDCD87F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1" name="TextBox 511">
          <a:extLst>
            <a:ext uri="{FF2B5EF4-FFF2-40B4-BE49-F238E27FC236}">
              <a16:creationId xmlns:a16="http://schemas.microsoft.com/office/drawing/2014/main" id="{BEDA4547-A4BB-47D1-8C1C-AB2C8874B0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2" name="TextBox 513">
          <a:extLst>
            <a:ext uri="{FF2B5EF4-FFF2-40B4-BE49-F238E27FC236}">
              <a16:creationId xmlns:a16="http://schemas.microsoft.com/office/drawing/2014/main" id="{72D9C2E0-C800-406B-A222-57FC495D13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3" name="TextBox 515">
          <a:extLst>
            <a:ext uri="{FF2B5EF4-FFF2-40B4-BE49-F238E27FC236}">
              <a16:creationId xmlns:a16="http://schemas.microsoft.com/office/drawing/2014/main" id="{6D878CA0-35CB-48C3-B3A4-B3EF4E1A80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4" name="TextBox 517">
          <a:extLst>
            <a:ext uri="{FF2B5EF4-FFF2-40B4-BE49-F238E27FC236}">
              <a16:creationId xmlns:a16="http://schemas.microsoft.com/office/drawing/2014/main" id="{578F2A95-FC85-4EFA-BCA3-23F12A7EC0D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5" name="TextBox 519">
          <a:extLst>
            <a:ext uri="{FF2B5EF4-FFF2-40B4-BE49-F238E27FC236}">
              <a16:creationId xmlns:a16="http://schemas.microsoft.com/office/drawing/2014/main" id="{65FD7DA0-7349-4BA4-A679-8C24EDB2E7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6" name="TextBox 521">
          <a:extLst>
            <a:ext uri="{FF2B5EF4-FFF2-40B4-BE49-F238E27FC236}">
              <a16:creationId xmlns:a16="http://schemas.microsoft.com/office/drawing/2014/main" id="{113BE8FE-726A-41A6-B85E-8BE1ADB026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77" name="TextBox 523">
          <a:extLst>
            <a:ext uri="{FF2B5EF4-FFF2-40B4-BE49-F238E27FC236}">
              <a16:creationId xmlns:a16="http://schemas.microsoft.com/office/drawing/2014/main" id="{C57EA822-EFB6-4627-8AEE-0C60BC5A9D1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78" name="TextBox 525">
          <a:extLst>
            <a:ext uri="{FF2B5EF4-FFF2-40B4-BE49-F238E27FC236}">
              <a16:creationId xmlns:a16="http://schemas.microsoft.com/office/drawing/2014/main" id="{E908566E-406B-4C21-91D3-5203E94DE1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879" name="TextBox 527">
          <a:extLst>
            <a:ext uri="{FF2B5EF4-FFF2-40B4-BE49-F238E27FC236}">
              <a16:creationId xmlns:a16="http://schemas.microsoft.com/office/drawing/2014/main" id="{F8BF56DB-8B34-4618-B8FF-060712DC523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0" name="TextBox 529">
          <a:extLst>
            <a:ext uri="{FF2B5EF4-FFF2-40B4-BE49-F238E27FC236}">
              <a16:creationId xmlns:a16="http://schemas.microsoft.com/office/drawing/2014/main" id="{1E0DA581-253D-46F8-A14A-1CFD35504D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881" name="TextBox 531">
          <a:extLst>
            <a:ext uri="{FF2B5EF4-FFF2-40B4-BE49-F238E27FC236}">
              <a16:creationId xmlns:a16="http://schemas.microsoft.com/office/drawing/2014/main" id="{2D92CCB4-1356-4559-B7DD-8B59C03860B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2" name="TextBox 532">
          <a:extLst>
            <a:ext uri="{FF2B5EF4-FFF2-40B4-BE49-F238E27FC236}">
              <a16:creationId xmlns:a16="http://schemas.microsoft.com/office/drawing/2014/main" id="{7A864161-CE35-4B1A-B1FB-1A165879DF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3" name="TextBox 6882">
          <a:extLst>
            <a:ext uri="{FF2B5EF4-FFF2-40B4-BE49-F238E27FC236}">
              <a16:creationId xmlns:a16="http://schemas.microsoft.com/office/drawing/2014/main" id="{9806BC19-6718-4617-9BD2-6A0E41EBF2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4" name="TextBox 6883">
          <a:extLst>
            <a:ext uri="{FF2B5EF4-FFF2-40B4-BE49-F238E27FC236}">
              <a16:creationId xmlns:a16="http://schemas.microsoft.com/office/drawing/2014/main" id="{821FBAB2-2310-4C9B-BED6-82D1521CF44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5" name="TextBox 6884">
          <a:extLst>
            <a:ext uri="{FF2B5EF4-FFF2-40B4-BE49-F238E27FC236}">
              <a16:creationId xmlns:a16="http://schemas.microsoft.com/office/drawing/2014/main" id="{FC4C5820-97B0-49B6-94DC-3A31F16BD88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6" name="TextBox 6885">
          <a:extLst>
            <a:ext uri="{FF2B5EF4-FFF2-40B4-BE49-F238E27FC236}">
              <a16:creationId xmlns:a16="http://schemas.microsoft.com/office/drawing/2014/main" id="{A7AB5EA0-4238-4157-A7EE-5964ABD957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7" name="TextBox 6886">
          <a:extLst>
            <a:ext uri="{FF2B5EF4-FFF2-40B4-BE49-F238E27FC236}">
              <a16:creationId xmlns:a16="http://schemas.microsoft.com/office/drawing/2014/main" id="{BB4BC43C-807B-428E-B129-A5A97313A4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8" name="TextBox 6887">
          <a:extLst>
            <a:ext uri="{FF2B5EF4-FFF2-40B4-BE49-F238E27FC236}">
              <a16:creationId xmlns:a16="http://schemas.microsoft.com/office/drawing/2014/main" id="{F32C2362-0C06-45BC-99FB-976C4C5A6FB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89" name="TextBox 6888">
          <a:extLst>
            <a:ext uri="{FF2B5EF4-FFF2-40B4-BE49-F238E27FC236}">
              <a16:creationId xmlns:a16="http://schemas.microsoft.com/office/drawing/2014/main" id="{AFFC3B56-E492-446C-994F-BEC9C58D24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0" name="TextBox 6889">
          <a:extLst>
            <a:ext uri="{FF2B5EF4-FFF2-40B4-BE49-F238E27FC236}">
              <a16:creationId xmlns:a16="http://schemas.microsoft.com/office/drawing/2014/main" id="{D76E7A66-F6D7-4F52-B5BB-3557B6731B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1" name="TextBox 6890">
          <a:extLst>
            <a:ext uri="{FF2B5EF4-FFF2-40B4-BE49-F238E27FC236}">
              <a16:creationId xmlns:a16="http://schemas.microsoft.com/office/drawing/2014/main" id="{A6D9416C-290B-45DB-8ED7-47D8C25C7F0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2" name="TextBox 6891">
          <a:extLst>
            <a:ext uri="{FF2B5EF4-FFF2-40B4-BE49-F238E27FC236}">
              <a16:creationId xmlns:a16="http://schemas.microsoft.com/office/drawing/2014/main" id="{8785EA8A-BA50-4EBC-BBB9-389859D0EE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3" name="TextBox 6892">
          <a:extLst>
            <a:ext uri="{FF2B5EF4-FFF2-40B4-BE49-F238E27FC236}">
              <a16:creationId xmlns:a16="http://schemas.microsoft.com/office/drawing/2014/main" id="{167C888C-9E47-4D1F-8BB1-26A15ED0E9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4" name="TextBox 6893">
          <a:extLst>
            <a:ext uri="{FF2B5EF4-FFF2-40B4-BE49-F238E27FC236}">
              <a16:creationId xmlns:a16="http://schemas.microsoft.com/office/drawing/2014/main" id="{F87BBF14-9830-4666-AD19-0AF02F953A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5" name="TextBox 6894">
          <a:extLst>
            <a:ext uri="{FF2B5EF4-FFF2-40B4-BE49-F238E27FC236}">
              <a16:creationId xmlns:a16="http://schemas.microsoft.com/office/drawing/2014/main" id="{D6BD97B2-5295-445F-BE1B-7263789694A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6" name="TextBox 6895">
          <a:extLst>
            <a:ext uri="{FF2B5EF4-FFF2-40B4-BE49-F238E27FC236}">
              <a16:creationId xmlns:a16="http://schemas.microsoft.com/office/drawing/2014/main" id="{3814A843-C912-43D0-8D27-FAE0831137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7" name="TextBox 6896">
          <a:extLst>
            <a:ext uri="{FF2B5EF4-FFF2-40B4-BE49-F238E27FC236}">
              <a16:creationId xmlns:a16="http://schemas.microsoft.com/office/drawing/2014/main" id="{DBC9965A-4CB4-4026-B911-D6FD1917A3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8" name="TextBox 6897">
          <a:extLst>
            <a:ext uri="{FF2B5EF4-FFF2-40B4-BE49-F238E27FC236}">
              <a16:creationId xmlns:a16="http://schemas.microsoft.com/office/drawing/2014/main" id="{E6BF7F72-84D2-47D0-8AF0-5CF5AB18F5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899" name="TextBox 6898">
          <a:extLst>
            <a:ext uri="{FF2B5EF4-FFF2-40B4-BE49-F238E27FC236}">
              <a16:creationId xmlns:a16="http://schemas.microsoft.com/office/drawing/2014/main" id="{B01C3ECD-E14C-47FA-AE47-8F727EEBC4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0" name="TextBox 6899">
          <a:extLst>
            <a:ext uri="{FF2B5EF4-FFF2-40B4-BE49-F238E27FC236}">
              <a16:creationId xmlns:a16="http://schemas.microsoft.com/office/drawing/2014/main" id="{E17B2B33-1A45-470D-AB94-CA5AEE83FA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1" name="TextBox 6900">
          <a:extLst>
            <a:ext uri="{FF2B5EF4-FFF2-40B4-BE49-F238E27FC236}">
              <a16:creationId xmlns:a16="http://schemas.microsoft.com/office/drawing/2014/main" id="{C1226DE9-4F1A-49DE-97C3-C77A74E17B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2" name="TextBox 6901">
          <a:extLst>
            <a:ext uri="{FF2B5EF4-FFF2-40B4-BE49-F238E27FC236}">
              <a16:creationId xmlns:a16="http://schemas.microsoft.com/office/drawing/2014/main" id="{D100154F-0C14-4A20-969F-DD9ADDE70C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3" name="TextBox 6902">
          <a:extLst>
            <a:ext uri="{FF2B5EF4-FFF2-40B4-BE49-F238E27FC236}">
              <a16:creationId xmlns:a16="http://schemas.microsoft.com/office/drawing/2014/main" id="{AC8829C5-148F-4585-9F6A-81DCB0EC4F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4" name="TextBox 6903">
          <a:extLst>
            <a:ext uri="{FF2B5EF4-FFF2-40B4-BE49-F238E27FC236}">
              <a16:creationId xmlns:a16="http://schemas.microsoft.com/office/drawing/2014/main" id="{35B8B84F-3ED9-41C8-8036-21EDFE43E2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05" name="TextBox 6904">
          <a:extLst>
            <a:ext uri="{FF2B5EF4-FFF2-40B4-BE49-F238E27FC236}">
              <a16:creationId xmlns:a16="http://schemas.microsoft.com/office/drawing/2014/main" id="{6F1D4791-BD9C-4D9B-8C18-972496D96E4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06" name="TextBox 6905">
          <a:extLst>
            <a:ext uri="{FF2B5EF4-FFF2-40B4-BE49-F238E27FC236}">
              <a16:creationId xmlns:a16="http://schemas.microsoft.com/office/drawing/2014/main" id="{FD21D207-6E9A-4C64-9956-C5467E0EBEF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7" name="TextBox 6906">
          <a:extLst>
            <a:ext uri="{FF2B5EF4-FFF2-40B4-BE49-F238E27FC236}">
              <a16:creationId xmlns:a16="http://schemas.microsoft.com/office/drawing/2014/main" id="{4219D188-F1E1-435E-8B6C-3937D1E86C6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08" name="TextBox 6907">
          <a:extLst>
            <a:ext uri="{FF2B5EF4-FFF2-40B4-BE49-F238E27FC236}">
              <a16:creationId xmlns:a16="http://schemas.microsoft.com/office/drawing/2014/main" id="{AAEDF241-1DFA-4C05-AFE8-E370171DA9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09" name="TextBox 6908">
          <a:extLst>
            <a:ext uri="{FF2B5EF4-FFF2-40B4-BE49-F238E27FC236}">
              <a16:creationId xmlns:a16="http://schemas.microsoft.com/office/drawing/2014/main" id="{A015EEF9-7D53-4E39-8593-AF829ABC966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10" name="TextBox 6909">
          <a:extLst>
            <a:ext uri="{FF2B5EF4-FFF2-40B4-BE49-F238E27FC236}">
              <a16:creationId xmlns:a16="http://schemas.microsoft.com/office/drawing/2014/main" id="{2399138B-EA3C-4D56-8437-1EF31DDDB1C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1" name="TextBox 6910">
          <a:extLst>
            <a:ext uri="{FF2B5EF4-FFF2-40B4-BE49-F238E27FC236}">
              <a16:creationId xmlns:a16="http://schemas.microsoft.com/office/drawing/2014/main" id="{7657F6C6-3DF2-4E11-B228-66462B7FA4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2" name="TextBox 6911">
          <a:extLst>
            <a:ext uri="{FF2B5EF4-FFF2-40B4-BE49-F238E27FC236}">
              <a16:creationId xmlns:a16="http://schemas.microsoft.com/office/drawing/2014/main" id="{618FE940-74C4-43EA-8753-3D85640B53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13" name="TextBox 6912">
          <a:extLst>
            <a:ext uri="{FF2B5EF4-FFF2-40B4-BE49-F238E27FC236}">
              <a16:creationId xmlns:a16="http://schemas.microsoft.com/office/drawing/2014/main" id="{8B02C19F-0AD5-4364-84F8-89007D346C84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14" name="TextBox 6913">
          <a:extLst>
            <a:ext uri="{FF2B5EF4-FFF2-40B4-BE49-F238E27FC236}">
              <a16:creationId xmlns:a16="http://schemas.microsoft.com/office/drawing/2014/main" id="{3F73BB07-8774-4475-8FCF-0361BFD36A6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5" name="TextBox 6914">
          <a:extLst>
            <a:ext uri="{FF2B5EF4-FFF2-40B4-BE49-F238E27FC236}">
              <a16:creationId xmlns:a16="http://schemas.microsoft.com/office/drawing/2014/main" id="{215F58C1-A29F-4CEE-B817-4297350EF1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6" name="TextBox 6915">
          <a:extLst>
            <a:ext uri="{FF2B5EF4-FFF2-40B4-BE49-F238E27FC236}">
              <a16:creationId xmlns:a16="http://schemas.microsoft.com/office/drawing/2014/main" id="{81766E63-8ACF-4B0E-A756-3546C70DFE3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7" name="TextBox 6916">
          <a:extLst>
            <a:ext uri="{FF2B5EF4-FFF2-40B4-BE49-F238E27FC236}">
              <a16:creationId xmlns:a16="http://schemas.microsoft.com/office/drawing/2014/main" id="{09230B5D-98C3-4598-9C36-1453EAFF2B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18" name="TextBox 6917">
          <a:extLst>
            <a:ext uri="{FF2B5EF4-FFF2-40B4-BE49-F238E27FC236}">
              <a16:creationId xmlns:a16="http://schemas.microsoft.com/office/drawing/2014/main" id="{5BC85B93-BF38-475F-B038-8CF24BA7528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19" name="TextBox 6918">
          <a:extLst>
            <a:ext uri="{FF2B5EF4-FFF2-40B4-BE49-F238E27FC236}">
              <a16:creationId xmlns:a16="http://schemas.microsoft.com/office/drawing/2014/main" id="{F6085E72-9B39-43C6-8532-C02B811DEF5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20" name="TextBox 6919">
          <a:extLst>
            <a:ext uri="{FF2B5EF4-FFF2-40B4-BE49-F238E27FC236}">
              <a16:creationId xmlns:a16="http://schemas.microsoft.com/office/drawing/2014/main" id="{F515E341-AC63-45E5-91F1-F4243EAF5FC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1" name="TextBox 6920">
          <a:extLst>
            <a:ext uri="{FF2B5EF4-FFF2-40B4-BE49-F238E27FC236}">
              <a16:creationId xmlns:a16="http://schemas.microsoft.com/office/drawing/2014/main" id="{4425162C-0266-475B-9B26-B4A71144D9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22" name="TextBox 6921">
          <a:extLst>
            <a:ext uri="{FF2B5EF4-FFF2-40B4-BE49-F238E27FC236}">
              <a16:creationId xmlns:a16="http://schemas.microsoft.com/office/drawing/2014/main" id="{16E9E2D1-20F1-43BA-AA2A-4E531C308F6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3" name="TextBox 250">
          <a:extLst>
            <a:ext uri="{FF2B5EF4-FFF2-40B4-BE49-F238E27FC236}">
              <a16:creationId xmlns:a16="http://schemas.microsoft.com/office/drawing/2014/main" id="{15D454D8-E623-4C67-805A-9DCD4CBDE6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4" name="TextBox 251">
          <a:extLst>
            <a:ext uri="{FF2B5EF4-FFF2-40B4-BE49-F238E27FC236}">
              <a16:creationId xmlns:a16="http://schemas.microsoft.com/office/drawing/2014/main" id="{47CE5961-DD20-4DDC-93AC-777221D81B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5" name="TextBox 501">
          <a:extLst>
            <a:ext uri="{FF2B5EF4-FFF2-40B4-BE49-F238E27FC236}">
              <a16:creationId xmlns:a16="http://schemas.microsoft.com/office/drawing/2014/main" id="{B07B41A5-C1A6-4513-AF32-04BCF23F5C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6" name="TextBox 502">
          <a:extLst>
            <a:ext uri="{FF2B5EF4-FFF2-40B4-BE49-F238E27FC236}">
              <a16:creationId xmlns:a16="http://schemas.microsoft.com/office/drawing/2014/main" id="{1ADA0F9D-B040-4B45-8595-0263B9C5F3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7" name="TextBox 504">
          <a:extLst>
            <a:ext uri="{FF2B5EF4-FFF2-40B4-BE49-F238E27FC236}">
              <a16:creationId xmlns:a16="http://schemas.microsoft.com/office/drawing/2014/main" id="{93E1E53B-3DC8-4C6C-AA4C-461527AB08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8" name="TextBox 505">
          <a:extLst>
            <a:ext uri="{FF2B5EF4-FFF2-40B4-BE49-F238E27FC236}">
              <a16:creationId xmlns:a16="http://schemas.microsoft.com/office/drawing/2014/main" id="{1E6FC87F-1F30-48E2-9882-B1DDB75EB8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29" name="TextBox 506">
          <a:extLst>
            <a:ext uri="{FF2B5EF4-FFF2-40B4-BE49-F238E27FC236}">
              <a16:creationId xmlns:a16="http://schemas.microsoft.com/office/drawing/2014/main" id="{98C1738F-30FB-498C-A04D-551FD4AB0D3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0" name="TextBox 507">
          <a:extLst>
            <a:ext uri="{FF2B5EF4-FFF2-40B4-BE49-F238E27FC236}">
              <a16:creationId xmlns:a16="http://schemas.microsoft.com/office/drawing/2014/main" id="{D494A3A9-1C16-4341-A0E8-BADFF4429B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1" name="TextBox 508">
          <a:extLst>
            <a:ext uri="{FF2B5EF4-FFF2-40B4-BE49-F238E27FC236}">
              <a16:creationId xmlns:a16="http://schemas.microsoft.com/office/drawing/2014/main" id="{50F81FB2-5AFF-4FDD-B729-8170B34204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2" name="TextBox 509">
          <a:extLst>
            <a:ext uri="{FF2B5EF4-FFF2-40B4-BE49-F238E27FC236}">
              <a16:creationId xmlns:a16="http://schemas.microsoft.com/office/drawing/2014/main" id="{245D217A-AB02-48A0-B973-0956E0A86F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3" name="TextBox 510">
          <a:extLst>
            <a:ext uri="{FF2B5EF4-FFF2-40B4-BE49-F238E27FC236}">
              <a16:creationId xmlns:a16="http://schemas.microsoft.com/office/drawing/2014/main" id="{25B0C4D1-7138-48B6-861D-6EB9874DC5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4" name="TextBox 511">
          <a:extLst>
            <a:ext uri="{FF2B5EF4-FFF2-40B4-BE49-F238E27FC236}">
              <a16:creationId xmlns:a16="http://schemas.microsoft.com/office/drawing/2014/main" id="{AFCB6DE4-4C38-4B35-BA18-0B32FFA294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5" name="TextBox 512">
          <a:extLst>
            <a:ext uri="{FF2B5EF4-FFF2-40B4-BE49-F238E27FC236}">
              <a16:creationId xmlns:a16="http://schemas.microsoft.com/office/drawing/2014/main" id="{06F56E7B-1CA2-4D2C-AACF-1FE17F4B5A7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6" name="TextBox 513">
          <a:extLst>
            <a:ext uri="{FF2B5EF4-FFF2-40B4-BE49-F238E27FC236}">
              <a16:creationId xmlns:a16="http://schemas.microsoft.com/office/drawing/2014/main" id="{44943C59-2F70-418A-BB95-529A714E91C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7" name="TextBox 514">
          <a:extLst>
            <a:ext uri="{FF2B5EF4-FFF2-40B4-BE49-F238E27FC236}">
              <a16:creationId xmlns:a16="http://schemas.microsoft.com/office/drawing/2014/main" id="{2F3BF9AA-9C96-40EA-ABA1-C9200E967F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8" name="TextBox 515">
          <a:extLst>
            <a:ext uri="{FF2B5EF4-FFF2-40B4-BE49-F238E27FC236}">
              <a16:creationId xmlns:a16="http://schemas.microsoft.com/office/drawing/2014/main" id="{297B7F4E-2750-43A4-A12F-26A55E72EC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39" name="TextBox 516">
          <a:extLst>
            <a:ext uri="{FF2B5EF4-FFF2-40B4-BE49-F238E27FC236}">
              <a16:creationId xmlns:a16="http://schemas.microsoft.com/office/drawing/2014/main" id="{5FD1F4B8-2D83-42F7-9B9F-7EE6B19C29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0" name="TextBox 517">
          <a:extLst>
            <a:ext uri="{FF2B5EF4-FFF2-40B4-BE49-F238E27FC236}">
              <a16:creationId xmlns:a16="http://schemas.microsoft.com/office/drawing/2014/main" id="{AA7B829D-23E8-4F73-A126-FC3BB73782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1" name="TextBox 518">
          <a:extLst>
            <a:ext uri="{FF2B5EF4-FFF2-40B4-BE49-F238E27FC236}">
              <a16:creationId xmlns:a16="http://schemas.microsoft.com/office/drawing/2014/main" id="{E0BDC244-7185-4EA1-AFF3-CD1A73C9B2B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2" name="TextBox 519">
          <a:extLst>
            <a:ext uri="{FF2B5EF4-FFF2-40B4-BE49-F238E27FC236}">
              <a16:creationId xmlns:a16="http://schemas.microsoft.com/office/drawing/2014/main" id="{4A06782F-FAB1-42C3-8E0D-E2732D91B8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3" name="TextBox 520">
          <a:extLst>
            <a:ext uri="{FF2B5EF4-FFF2-40B4-BE49-F238E27FC236}">
              <a16:creationId xmlns:a16="http://schemas.microsoft.com/office/drawing/2014/main" id="{35EC791F-C0D6-4277-B5A0-1A46E9CEFC6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4" name="TextBox 521">
          <a:extLst>
            <a:ext uri="{FF2B5EF4-FFF2-40B4-BE49-F238E27FC236}">
              <a16:creationId xmlns:a16="http://schemas.microsoft.com/office/drawing/2014/main" id="{893AEE29-8C02-406A-B826-CCD49468A7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45" name="TextBox 522">
          <a:extLst>
            <a:ext uri="{FF2B5EF4-FFF2-40B4-BE49-F238E27FC236}">
              <a16:creationId xmlns:a16="http://schemas.microsoft.com/office/drawing/2014/main" id="{B02006CE-0B5A-4679-8B61-F8AE920CB05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46" name="TextBox 523">
          <a:extLst>
            <a:ext uri="{FF2B5EF4-FFF2-40B4-BE49-F238E27FC236}">
              <a16:creationId xmlns:a16="http://schemas.microsoft.com/office/drawing/2014/main" id="{F37598DB-76E5-49CA-8D62-B96130A7C54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7" name="TextBox 524">
          <a:extLst>
            <a:ext uri="{FF2B5EF4-FFF2-40B4-BE49-F238E27FC236}">
              <a16:creationId xmlns:a16="http://schemas.microsoft.com/office/drawing/2014/main" id="{5B3F17EF-B124-411D-A62C-FF1138C937C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48" name="TextBox 525">
          <a:extLst>
            <a:ext uri="{FF2B5EF4-FFF2-40B4-BE49-F238E27FC236}">
              <a16:creationId xmlns:a16="http://schemas.microsoft.com/office/drawing/2014/main" id="{DA2CF1F3-8621-4FA5-8911-96D124C8B1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49" name="TextBox 526">
          <a:extLst>
            <a:ext uri="{FF2B5EF4-FFF2-40B4-BE49-F238E27FC236}">
              <a16:creationId xmlns:a16="http://schemas.microsoft.com/office/drawing/2014/main" id="{D086E87E-6566-4AE3-A994-3DA70D407F2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50" name="TextBox 527">
          <a:extLst>
            <a:ext uri="{FF2B5EF4-FFF2-40B4-BE49-F238E27FC236}">
              <a16:creationId xmlns:a16="http://schemas.microsoft.com/office/drawing/2014/main" id="{03946510-35C2-4A06-A2A8-08FB3B516162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1" name="TextBox 528">
          <a:extLst>
            <a:ext uri="{FF2B5EF4-FFF2-40B4-BE49-F238E27FC236}">
              <a16:creationId xmlns:a16="http://schemas.microsoft.com/office/drawing/2014/main" id="{C2BAC19B-844F-418B-A707-C403DA38CB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2" name="TextBox 529">
          <a:extLst>
            <a:ext uri="{FF2B5EF4-FFF2-40B4-BE49-F238E27FC236}">
              <a16:creationId xmlns:a16="http://schemas.microsoft.com/office/drawing/2014/main" id="{1FF12301-6253-4F46-B9EE-ED19F70C0D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53" name="TextBox 530">
          <a:extLst>
            <a:ext uri="{FF2B5EF4-FFF2-40B4-BE49-F238E27FC236}">
              <a16:creationId xmlns:a16="http://schemas.microsoft.com/office/drawing/2014/main" id="{D9A33C23-9AEC-4A4C-A89F-3308D6163CA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54" name="TextBox 531">
          <a:extLst>
            <a:ext uri="{FF2B5EF4-FFF2-40B4-BE49-F238E27FC236}">
              <a16:creationId xmlns:a16="http://schemas.microsoft.com/office/drawing/2014/main" id="{0D640B3A-018C-47E5-876B-8A5D258232E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5" name="TextBox 532">
          <a:extLst>
            <a:ext uri="{FF2B5EF4-FFF2-40B4-BE49-F238E27FC236}">
              <a16:creationId xmlns:a16="http://schemas.microsoft.com/office/drawing/2014/main" id="{2406F9E2-1CCF-48FA-87F4-4E4F66E40A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6" name="TextBox 284">
          <a:extLst>
            <a:ext uri="{FF2B5EF4-FFF2-40B4-BE49-F238E27FC236}">
              <a16:creationId xmlns:a16="http://schemas.microsoft.com/office/drawing/2014/main" id="{1BDD4C55-CC46-428A-88DD-CFA1D1E3CE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7" name="TextBox 285">
          <a:extLst>
            <a:ext uri="{FF2B5EF4-FFF2-40B4-BE49-F238E27FC236}">
              <a16:creationId xmlns:a16="http://schemas.microsoft.com/office/drawing/2014/main" id="{09DB8BA2-CC1F-4AC0-AF8E-80CB3BCAE42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58" name="TextBox 286">
          <a:extLst>
            <a:ext uri="{FF2B5EF4-FFF2-40B4-BE49-F238E27FC236}">
              <a16:creationId xmlns:a16="http://schemas.microsoft.com/office/drawing/2014/main" id="{41CCBD7B-F891-4039-82E4-3BF226EC68F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59" name="TextBox 287">
          <a:extLst>
            <a:ext uri="{FF2B5EF4-FFF2-40B4-BE49-F238E27FC236}">
              <a16:creationId xmlns:a16="http://schemas.microsoft.com/office/drawing/2014/main" id="{901369B2-D106-4773-9394-CA6D5773F8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60" name="TextBox 288">
          <a:extLst>
            <a:ext uri="{FF2B5EF4-FFF2-40B4-BE49-F238E27FC236}">
              <a16:creationId xmlns:a16="http://schemas.microsoft.com/office/drawing/2014/main" id="{C0C4F712-5BE9-41B8-ABD0-4C2687F1F1D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1" name="TextBox 289">
          <a:extLst>
            <a:ext uri="{FF2B5EF4-FFF2-40B4-BE49-F238E27FC236}">
              <a16:creationId xmlns:a16="http://schemas.microsoft.com/office/drawing/2014/main" id="{2C241517-C784-4C01-9232-CC3270E699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62" name="TextBox 290">
          <a:extLst>
            <a:ext uri="{FF2B5EF4-FFF2-40B4-BE49-F238E27FC236}">
              <a16:creationId xmlns:a16="http://schemas.microsoft.com/office/drawing/2014/main" id="{07F15B4F-DD41-4165-BB92-C7A7CA2F9DE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3" name="TextBox 6962">
          <a:extLst>
            <a:ext uri="{FF2B5EF4-FFF2-40B4-BE49-F238E27FC236}">
              <a16:creationId xmlns:a16="http://schemas.microsoft.com/office/drawing/2014/main" id="{02EB9DB0-5C10-4C4A-8557-F449D24101B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4" name="TextBox 6963">
          <a:extLst>
            <a:ext uri="{FF2B5EF4-FFF2-40B4-BE49-F238E27FC236}">
              <a16:creationId xmlns:a16="http://schemas.microsoft.com/office/drawing/2014/main" id="{D577AB46-EB3F-45B3-8E8D-3C42E8481B6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5" name="TextBox 250">
          <a:extLst>
            <a:ext uri="{FF2B5EF4-FFF2-40B4-BE49-F238E27FC236}">
              <a16:creationId xmlns:a16="http://schemas.microsoft.com/office/drawing/2014/main" id="{02D18A42-1049-42A6-9448-F66714E0F1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6" name="TextBox 501">
          <a:extLst>
            <a:ext uri="{FF2B5EF4-FFF2-40B4-BE49-F238E27FC236}">
              <a16:creationId xmlns:a16="http://schemas.microsoft.com/office/drawing/2014/main" id="{FF9173D1-FF3D-42DD-8053-721941D87BD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7" name="TextBox 6966">
          <a:extLst>
            <a:ext uri="{FF2B5EF4-FFF2-40B4-BE49-F238E27FC236}">
              <a16:creationId xmlns:a16="http://schemas.microsoft.com/office/drawing/2014/main" id="{BE8377E6-B862-4F70-92F1-8D7C5B4ACE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8" name="TextBox 6967">
          <a:extLst>
            <a:ext uri="{FF2B5EF4-FFF2-40B4-BE49-F238E27FC236}">
              <a16:creationId xmlns:a16="http://schemas.microsoft.com/office/drawing/2014/main" id="{E2043F32-9EF9-4538-97AB-665015DD6C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69" name="TextBox 6968">
          <a:extLst>
            <a:ext uri="{FF2B5EF4-FFF2-40B4-BE49-F238E27FC236}">
              <a16:creationId xmlns:a16="http://schemas.microsoft.com/office/drawing/2014/main" id="{CD8E9826-1752-4334-BF23-F164CF6750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0" name="TextBox 6969">
          <a:extLst>
            <a:ext uri="{FF2B5EF4-FFF2-40B4-BE49-F238E27FC236}">
              <a16:creationId xmlns:a16="http://schemas.microsoft.com/office/drawing/2014/main" id="{452BC5F0-9B20-4744-BD6E-907D661CF8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1" name="TextBox 6970">
          <a:extLst>
            <a:ext uri="{FF2B5EF4-FFF2-40B4-BE49-F238E27FC236}">
              <a16:creationId xmlns:a16="http://schemas.microsoft.com/office/drawing/2014/main" id="{44506B48-41F2-4415-9DA8-9BE2156383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2" name="TextBox 6971">
          <a:extLst>
            <a:ext uri="{FF2B5EF4-FFF2-40B4-BE49-F238E27FC236}">
              <a16:creationId xmlns:a16="http://schemas.microsoft.com/office/drawing/2014/main" id="{DB2D5821-88A4-4727-A60C-D6332FCC17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3" name="TextBox 6972">
          <a:extLst>
            <a:ext uri="{FF2B5EF4-FFF2-40B4-BE49-F238E27FC236}">
              <a16:creationId xmlns:a16="http://schemas.microsoft.com/office/drawing/2014/main" id="{9CF314FF-23DA-4828-AA70-F882237A3C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4" name="TextBox 6973">
          <a:extLst>
            <a:ext uri="{FF2B5EF4-FFF2-40B4-BE49-F238E27FC236}">
              <a16:creationId xmlns:a16="http://schemas.microsoft.com/office/drawing/2014/main" id="{143A3271-7714-4006-8ECB-8332B452AC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5" name="TextBox 6974">
          <a:extLst>
            <a:ext uri="{FF2B5EF4-FFF2-40B4-BE49-F238E27FC236}">
              <a16:creationId xmlns:a16="http://schemas.microsoft.com/office/drawing/2014/main" id="{651057BE-1239-4500-BF7D-C57263C54F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6" name="TextBox 6975">
          <a:extLst>
            <a:ext uri="{FF2B5EF4-FFF2-40B4-BE49-F238E27FC236}">
              <a16:creationId xmlns:a16="http://schemas.microsoft.com/office/drawing/2014/main" id="{31710DD1-FC6F-4D35-A99C-A24CCE2114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7" name="TextBox 6976">
          <a:extLst>
            <a:ext uri="{FF2B5EF4-FFF2-40B4-BE49-F238E27FC236}">
              <a16:creationId xmlns:a16="http://schemas.microsoft.com/office/drawing/2014/main" id="{C88740AD-3B55-470B-92B1-8AB42290AC8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78" name="TextBox 6977">
          <a:extLst>
            <a:ext uri="{FF2B5EF4-FFF2-40B4-BE49-F238E27FC236}">
              <a16:creationId xmlns:a16="http://schemas.microsoft.com/office/drawing/2014/main" id="{250A00B5-1A1B-4091-8BDC-E18FC37283F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79" name="TextBox 6978">
          <a:extLst>
            <a:ext uri="{FF2B5EF4-FFF2-40B4-BE49-F238E27FC236}">
              <a16:creationId xmlns:a16="http://schemas.microsoft.com/office/drawing/2014/main" id="{F9C3650F-A626-4510-8E84-97E0007AB72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80" name="TextBox 6979">
          <a:extLst>
            <a:ext uri="{FF2B5EF4-FFF2-40B4-BE49-F238E27FC236}">
              <a16:creationId xmlns:a16="http://schemas.microsoft.com/office/drawing/2014/main" id="{6C8DAEF2-EFA7-4974-893E-C89AAEB6BDC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1" name="TextBox 6980">
          <a:extLst>
            <a:ext uri="{FF2B5EF4-FFF2-40B4-BE49-F238E27FC236}">
              <a16:creationId xmlns:a16="http://schemas.microsoft.com/office/drawing/2014/main" id="{41A0087A-1321-4D74-8BF2-A9CE2DEDE95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82" name="TextBox 6981">
          <a:extLst>
            <a:ext uri="{FF2B5EF4-FFF2-40B4-BE49-F238E27FC236}">
              <a16:creationId xmlns:a16="http://schemas.microsoft.com/office/drawing/2014/main" id="{F28E11BB-F2C7-4EA1-A94D-6AEEAB02B09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3" name="TextBox 6982">
          <a:extLst>
            <a:ext uri="{FF2B5EF4-FFF2-40B4-BE49-F238E27FC236}">
              <a16:creationId xmlns:a16="http://schemas.microsoft.com/office/drawing/2014/main" id="{D07D06EF-5C5D-465B-BB38-FF6DA262689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4" name="TextBox 251">
          <a:extLst>
            <a:ext uri="{FF2B5EF4-FFF2-40B4-BE49-F238E27FC236}">
              <a16:creationId xmlns:a16="http://schemas.microsoft.com/office/drawing/2014/main" id="{4AD09411-B98A-4E41-B099-9532CC338C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5" name="TextBox 502">
          <a:extLst>
            <a:ext uri="{FF2B5EF4-FFF2-40B4-BE49-F238E27FC236}">
              <a16:creationId xmlns:a16="http://schemas.microsoft.com/office/drawing/2014/main" id="{75D11FEC-13DC-42BA-AF16-06E3DE8590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6" name="TextBox 505">
          <a:extLst>
            <a:ext uri="{FF2B5EF4-FFF2-40B4-BE49-F238E27FC236}">
              <a16:creationId xmlns:a16="http://schemas.microsoft.com/office/drawing/2014/main" id="{2A3AAC4C-FB92-4E06-BB8B-DACC386CDC0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7" name="TextBox 507">
          <a:extLst>
            <a:ext uri="{FF2B5EF4-FFF2-40B4-BE49-F238E27FC236}">
              <a16:creationId xmlns:a16="http://schemas.microsoft.com/office/drawing/2014/main" id="{D6DBC265-360D-4575-9949-1C2FB3D1FB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8" name="TextBox 509">
          <a:extLst>
            <a:ext uri="{FF2B5EF4-FFF2-40B4-BE49-F238E27FC236}">
              <a16:creationId xmlns:a16="http://schemas.microsoft.com/office/drawing/2014/main" id="{73B252E0-3C84-4CF2-97CE-D884DD08BD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89" name="TextBox 511">
          <a:extLst>
            <a:ext uri="{FF2B5EF4-FFF2-40B4-BE49-F238E27FC236}">
              <a16:creationId xmlns:a16="http://schemas.microsoft.com/office/drawing/2014/main" id="{BDF97A25-B708-46EC-BD0D-7B13E5DD228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0" name="TextBox 513">
          <a:extLst>
            <a:ext uri="{FF2B5EF4-FFF2-40B4-BE49-F238E27FC236}">
              <a16:creationId xmlns:a16="http://schemas.microsoft.com/office/drawing/2014/main" id="{B80C54AB-99BD-409F-8C0D-50CEE8303F7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1" name="TextBox 515">
          <a:extLst>
            <a:ext uri="{FF2B5EF4-FFF2-40B4-BE49-F238E27FC236}">
              <a16:creationId xmlns:a16="http://schemas.microsoft.com/office/drawing/2014/main" id="{096DAF98-1882-4B31-A28E-076EBD22E9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2" name="TextBox 517">
          <a:extLst>
            <a:ext uri="{FF2B5EF4-FFF2-40B4-BE49-F238E27FC236}">
              <a16:creationId xmlns:a16="http://schemas.microsoft.com/office/drawing/2014/main" id="{898C59FF-0E0D-4E10-A008-B4CB39FB4D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3" name="TextBox 519">
          <a:extLst>
            <a:ext uri="{FF2B5EF4-FFF2-40B4-BE49-F238E27FC236}">
              <a16:creationId xmlns:a16="http://schemas.microsoft.com/office/drawing/2014/main" id="{1D8BA601-B697-4131-AADB-E18AD04F1D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4" name="TextBox 521">
          <a:extLst>
            <a:ext uri="{FF2B5EF4-FFF2-40B4-BE49-F238E27FC236}">
              <a16:creationId xmlns:a16="http://schemas.microsoft.com/office/drawing/2014/main" id="{A59F18D9-4385-4F0F-A739-E00891523D6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95" name="TextBox 523">
          <a:extLst>
            <a:ext uri="{FF2B5EF4-FFF2-40B4-BE49-F238E27FC236}">
              <a16:creationId xmlns:a16="http://schemas.microsoft.com/office/drawing/2014/main" id="{2DBE839C-F32F-44F8-9FA2-7EF9F3339AF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6" name="TextBox 525">
          <a:extLst>
            <a:ext uri="{FF2B5EF4-FFF2-40B4-BE49-F238E27FC236}">
              <a16:creationId xmlns:a16="http://schemas.microsoft.com/office/drawing/2014/main" id="{BFC600D0-7B24-4558-9DD3-3FFA6BF7AF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6997" name="TextBox 527">
          <a:extLst>
            <a:ext uri="{FF2B5EF4-FFF2-40B4-BE49-F238E27FC236}">
              <a16:creationId xmlns:a16="http://schemas.microsoft.com/office/drawing/2014/main" id="{C6B29A7F-DD04-4269-9BCA-CE3A824F66E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6998" name="TextBox 529">
          <a:extLst>
            <a:ext uri="{FF2B5EF4-FFF2-40B4-BE49-F238E27FC236}">
              <a16:creationId xmlns:a16="http://schemas.microsoft.com/office/drawing/2014/main" id="{5D04C22E-6F78-44F7-AD25-9CF8ECD4B6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6999" name="TextBox 531">
          <a:extLst>
            <a:ext uri="{FF2B5EF4-FFF2-40B4-BE49-F238E27FC236}">
              <a16:creationId xmlns:a16="http://schemas.microsoft.com/office/drawing/2014/main" id="{53CB32DF-9D17-4672-AAE9-D6D9F4A777E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000" name="TextBox 532">
          <a:extLst>
            <a:ext uri="{FF2B5EF4-FFF2-40B4-BE49-F238E27FC236}">
              <a16:creationId xmlns:a16="http://schemas.microsoft.com/office/drawing/2014/main" id="{E9969D9F-AC5B-470C-ADDB-8A6D137A6EE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1" name="TextBox 7000">
          <a:extLst>
            <a:ext uri="{FF2B5EF4-FFF2-40B4-BE49-F238E27FC236}">
              <a16:creationId xmlns:a16="http://schemas.microsoft.com/office/drawing/2014/main" id="{DEAE35F6-8EC4-4039-AD26-179C58D4FF7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2" name="TextBox 7001">
          <a:extLst>
            <a:ext uri="{FF2B5EF4-FFF2-40B4-BE49-F238E27FC236}">
              <a16:creationId xmlns:a16="http://schemas.microsoft.com/office/drawing/2014/main" id="{42FC57B4-1D48-4672-9022-5029F2F6894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3" name="TextBox 7002">
          <a:extLst>
            <a:ext uri="{FF2B5EF4-FFF2-40B4-BE49-F238E27FC236}">
              <a16:creationId xmlns:a16="http://schemas.microsoft.com/office/drawing/2014/main" id="{93FD822A-0497-4F7C-B74A-4906A610A21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4" name="TextBox 7003">
          <a:extLst>
            <a:ext uri="{FF2B5EF4-FFF2-40B4-BE49-F238E27FC236}">
              <a16:creationId xmlns:a16="http://schemas.microsoft.com/office/drawing/2014/main" id="{C52B0F39-6521-400B-9AAD-78642A9C00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5" name="TextBox 7004">
          <a:extLst>
            <a:ext uri="{FF2B5EF4-FFF2-40B4-BE49-F238E27FC236}">
              <a16:creationId xmlns:a16="http://schemas.microsoft.com/office/drawing/2014/main" id="{97F7C84A-3CBE-42B0-AC61-FA85A993B6C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6" name="TextBox 7005">
          <a:extLst>
            <a:ext uri="{FF2B5EF4-FFF2-40B4-BE49-F238E27FC236}">
              <a16:creationId xmlns:a16="http://schemas.microsoft.com/office/drawing/2014/main" id="{6014B0F9-B6E7-413F-82AF-68FABB52D5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7" name="TextBox 7006">
          <a:extLst>
            <a:ext uri="{FF2B5EF4-FFF2-40B4-BE49-F238E27FC236}">
              <a16:creationId xmlns:a16="http://schemas.microsoft.com/office/drawing/2014/main" id="{288EDE8D-F2E3-4550-B1CE-10721A3128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8" name="TextBox 7007">
          <a:extLst>
            <a:ext uri="{FF2B5EF4-FFF2-40B4-BE49-F238E27FC236}">
              <a16:creationId xmlns:a16="http://schemas.microsoft.com/office/drawing/2014/main" id="{2DFA4FA1-812B-4189-A9FE-1B77061FA75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09" name="TextBox 7008">
          <a:extLst>
            <a:ext uri="{FF2B5EF4-FFF2-40B4-BE49-F238E27FC236}">
              <a16:creationId xmlns:a16="http://schemas.microsoft.com/office/drawing/2014/main" id="{86999838-3E89-4128-9EE9-490C765F4BD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0" name="TextBox 7009">
          <a:extLst>
            <a:ext uri="{FF2B5EF4-FFF2-40B4-BE49-F238E27FC236}">
              <a16:creationId xmlns:a16="http://schemas.microsoft.com/office/drawing/2014/main" id="{61A5A6E9-E9BE-49C5-BB95-8349FB2DC2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1" name="TextBox 7010">
          <a:extLst>
            <a:ext uri="{FF2B5EF4-FFF2-40B4-BE49-F238E27FC236}">
              <a16:creationId xmlns:a16="http://schemas.microsoft.com/office/drawing/2014/main" id="{144E934C-F9A6-46BB-AF96-7668450838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2" name="TextBox 7011">
          <a:extLst>
            <a:ext uri="{FF2B5EF4-FFF2-40B4-BE49-F238E27FC236}">
              <a16:creationId xmlns:a16="http://schemas.microsoft.com/office/drawing/2014/main" id="{3BFBE61E-E457-4EF4-90E4-782C899DED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3" name="TextBox 7012">
          <a:extLst>
            <a:ext uri="{FF2B5EF4-FFF2-40B4-BE49-F238E27FC236}">
              <a16:creationId xmlns:a16="http://schemas.microsoft.com/office/drawing/2014/main" id="{E75729B5-46BD-4902-893C-56E852A1F0C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4" name="TextBox 7013">
          <a:extLst>
            <a:ext uri="{FF2B5EF4-FFF2-40B4-BE49-F238E27FC236}">
              <a16:creationId xmlns:a16="http://schemas.microsoft.com/office/drawing/2014/main" id="{532EB706-80C8-4885-A0B6-6A4E75EEBD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5" name="TextBox 7014">
          <a:extLst>
            <a:ext uri="{FF2B5EF4-FFF2-40B4-BE49-F238E27FC236}">
              <a16:creationId xmlns:a16="http://schemas.microsoft.com/office/drawing/2014/main" id="{35A814C5-2EE0-45B6-8528-B5CD21C651A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6" name="TextBox 7015">
          <a:extLst>
            <a:ext uri="{FF2B5EF4-FFF2-40B4-BE49-F238E27FC236}">
              <a16:creationId xmlns:a16="http://schemas.microsoft.com/office/drawing/2014/main" id="{A9279EE8-44AA-48D5-9E43-FEEA5FD51C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7" name="TextBox 7016">
          <a:extLst>
            <a:ext uri="{FF2B5EF4-FFF2-40B4-BE49-F238E27FC236}">
              <a16:creationId xmlns:a16="http://schemas.microsoft.com/office/drawing/2014/main" id="{4E95B14F-2FD0-4C3C-9A67-3ED86E320F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8" name="TextBox 7017">
          <a:extLst>
            <a:ext uri="{FF2B5EF4-FFF2-40B4-BE49-F238E27FC236}">
              <a16:creationId xmlns:a16="http://schemas.microsoft.com/office/drawing/2014/main" id="{12F7AC00-598F-4C0E-8153-56E81BA0F06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19" name="TextBox 7018">
          <a:extLst>
            <a:ext uri="{FF2B5EF4-FFF2-40B4-BE49-F238E27FC236}">
              <a16:creationId xmlns:a16="http://schemas.microsoft.com/office/drawing/2014/main" id="{EDE48F1A-AAB6-40B6-81EF-14427C1038E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0" name="TextBox 7019">
          <a:extLst>
            <a:ext uri="{FF2B5EF4-FFF2-40B4-BE49-F238E27FC236}">
              <a16:creationId xmlns:a16="http://schemas.microsoft.com/office/drawing/2014/main" id="{0F3B0BC4-7824-4A03-B822-78EDF97DD50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1" name="TextBox 7020">
          <a:extLst>
            <a:ext uri="{FF2B5EF4-FFF2-40B4-BE49-F238E27FC236}">
              <a16:creationId xmlns:a16="http://schemas.microsoft.com/office/drawing/2014/main" id="{6D4CB4B6-A1DB-41BE-8541-02B54020705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2" name="TextBox 7021">
          <a:extLst>
            <a:ext uri="{FF2B5EF4-FFF2-40B4-BE49-F238E27FC236}">
              <a16:creationId xmlns:a16="http://schemas.microsoft.com/office/drawing/2014/main" id="{F241087E-03A0-4020-A169-B7CF8B2EA2C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3" name="TextBox 7022">
          <a:extLst>
            <a:ext uri="{FF2B5EF4-FFF2-40B4-BE49-F238E27FC236}">
              <a16:creationId xmlns:a16="http://schemas.microsoft.com/office/drawing/2014/main" id="{09F976E3-1CBF-4830-890C-165246E3776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4" name="TextBox 7023">
          <a:extLst>
            <a:ext uri="{FF2B5EF4-FFF2-40B4-BE49-F238E27FC236}">
              <a16:creationId xmlns:a16="http://schemas.microsoft.com/office/drawing/2014/main" id="{C5084C2B-68AE-4DB1-821F-245E78BA8E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5" name="TextBox 7024">
          <a:extLst>
            <a:ext uri="{FF2B5EF4-FFF2-40B4-BE49-F238E27FC236}">
              <a16:creationId xmlns:a16="http://schemas.microsoft.com/office/drawing/2014/main" id="{DC85BAFF-E2F9-46C4-B399-47AB6034834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6" name="TextBox 7025">
          <a:extLst>
            <a:ext uri="{FF2B5EF4-FFF2-40B4-BE49-F238E27FC236}">
              <a16:creationId xmlns:a16="http://schemas.microsoft.com/office/drawing/2014/main" id="{E4E76AE6-41AD-43B0-AFE2-F0D5B31B939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7" name="TextBox 7026">
          <a:extLst>
            <a:ext uri="{FF2B5EF4-FFF2-40B4-BE49-F238E27FC236}">
              <a16:creationId xmlns:a16="http://schemas.microsoft.com/office/drawing/2014/main" id="{FADD8F11-F137-4F74-8E77-B24AF578D6D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8" name="TextBox 7027">
          <a:extLst>
            <a:ext uri="{FF2B5EF4-FFF2-40B4-BE49-F238E27FC236}">
              <a16:creationId xmlns:a16="http://schemas.microsoft.com/office/drawing/2014/main" id="{AC098183-497F-4C1F-B7D6-CF45E2EEA45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29" name="TextBox 7028">
          <a:extLst>
            <a:ext uri="{FF2B5EF4-FFF2-40B4-BE49-F238E27FC236}">
              <a16:creationId xmlns:a16="http://schemas.microsoft.com/office/drawing/2014/main" id="{3B2FF7DC-5132-464E-8259-906E3C7E9B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0" name="TextBox 7029">
          <a:extLst>
            <a:ext uri="{FF2B5EF4-FFF2-40B4-BE49-F238E27FC236}">
              <a16:creationId xmlns:a16="http://schemas.microsoft.com/office/drawing/2014/main" id="{19574345-5559-4A36-AFE8-BD8B86126C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31" name="TextBox 7030">
          <a:extLst>
            <a:ext uri="{FF2B5EF4-FFF2-40B4-BE49-F238E27FC236}">
              <a16:creationId xmlns:a16="http://schemas.microsoft.com/office/drawing/2014/main" id="{D3632EDA-3527-492D-881B-ABB8F6E61AED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32" name="TextBox 7031">
          <a:extLst>
            <a:ext uri="{FF2B5EF4-FFF2-40B4-BE49-F238E27FC236}">
              <a16:creationId xmlns:a16="http://schemas.microsoft.com/office/drawing/2014/main" id="{5D7F03A2-9FF8-4703-AFE0-0E5C264914FB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3" name="TextBox 7032">
          <a:extLst>
            <a:ext uri="{FF2B5EF4-FFF2-40B4-BE49-F238E27FC236}">
              <a16:creationId xmlns:a16="http://schemas.microsoft.com/office/drawing/2014/main" id="{8B9535F8-7D76-454D-9F75-AD84BE944DD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4" name="TextBox 7033">
          <a:extLst>
            <a:ext uri="{FF2B5EF4-FFF2-40B4-BE49-F238E27FC236}">
              <a16:creationId xmlns:a16="http://schemas.microsoft.com/office/drawing/2014/main" id="{2447ABCE-F453-49E8-9663-926FAF3E11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5" name="TextBox 7034">
          <a:extLst>
            <a:ext uri="{FF2B5EF4-FFF2-40B4-BE49-F238E27FC236}">
              <a16:creationId xmlns:a16="http://schemas.microsoft.com/office/drawing/2014/main" id="{E73EF996-3A6D-45B6-8804-3B6AE7B39DE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6" name="TextBox 7035">
          <a:extLst>
            <a:ext uri="{FF2B5EF4-FFF2-40B4-BE49-F238E27FC236}">
              <a16:creationId xmlns:a16="http://schemas.microsoft.com/office/drawing/2014/main" id="{B6D1D089-B793-4201-BEB5-B131F36685A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7" name="TextBox 7036">
          <a:extLst>
            <a:ext uri="{FF2B5EF4-FFF2-40B4-BE49-F238E27FC236}">
              <a16:creationId xmlns:a16="http://schemas.microsoft.com/office/drawing/2014/main" id="{B6E9A83F-37A7-4188-A525-A136ACA5589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8" name="TextBox 7037">
          <a:extLst>
            <a:ext uri="{FF2B5EF4-FFF2-40B4-BE49-F238E27FC236}">
              <a16:creationId xmlns:a16="http://schemas.microsoft.com/office/drawing/2014/main" id="{AEEF97F8-2302-44A7-827A-6B4B38E3946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39" name="TextBox 7038">
          <a:extLst>
            <a:ext uri="{FF2B5EF4-FFF2-40B4-BE49-F238E27FC236}">
              <a16:creationId xmlns:a16="http://schemas.microsoft.com/office/drawing/2014/main" id="{3E531E41-761B-4C74-BF6C-6E6162A45AA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40" name="TextBox 7039">
          <a:extLst>
            <a:ext uri="{FF2B5EF4-FFF2-40B4-BE49-F238E27FC236}">
              <a16:creationId xmlns:a16="http://schemas.microsoft.com/office/drawing/2014/main" id="{D41E56B8-A10E-4B54-8200-D59B805E58C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1" name="TextBox 250">
          <a:extLst>
            <a:ext uri="{FF2B5EF4-FFF2-40B4-BE49-F238E27FC236}">
              <a16:creationId xmlns:a16="http://schemas.microsoft.com/office/drawing/2014/main" id="{2BF11853-987A-4086-BA2A-43438B16136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2" name="TextBox 251">
          <a:extLst>
            <a:ext uri="{FF2B5EF4-FFF2-40B4-BE49-F238E27FC236}">
              <a16:creationId xmlns:a16="http://schemas.microsoft.com/office/drawing/2014/main" id="{837EECAA-69D9-44B4-BDC4-B20294EF383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3" name="TextBox 501">
          <a:extLst>
            <a:ext uri="{FF2B5EF4-FFF2-40B4-BE49-F238E27FC236}">
              <a16:creationId xmlns:a16="http://schemas.microsoft.com/office/drawing/2014/main" id="{5AC29DB4-9BF2-485C-A3AA-8CD3309465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4" name="TextBox 502">
          <a:extLst>
            <a:ext uri="{FF2B5EF4-FFF2-40B4-BE49-F238E27FC236}">
              <a16:creationId xmlns:a16="http://schemas.microsoft.com/office/drawing/2014/main" id="{8B14998A-7D01-476F-A45B-CEC5F40D9F1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5" name="TextBox 504">
          <a:extLst>
            <a:ext uri="{FF2B5EF4-FFF2-40B4-BE49-F238E27FC236}">
              <a16:creationId xmlns:a16="http://schemas.microsoft.com/office/drawing/2014/main" id="{6B64A93E-32FE-42D9-B1AA-07EEA05128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6" name="TextBox 505">
          <a:extLst>
            <a:ext uri="{FF2B5EF4-FFF2-40B4-BE49-F238E27FC236}">
              <a16:creationId xmlns:a16="http://schemas.microsoft.com/office/drawing/2014/main" id="{60527E1F-E4AA-46A9-9B48-2B286062803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7" name="TextBox 506">
          <a:extLst>
            <a:ext uri="{FF2B5EF4-FFF2-40B4-BE49-F238E27FC236}">
              <a16:creationId xmlns:a16="http://schemas.microsoft.com/office/drawing/2014/main" id="{5A263C2F-94F8-4109-95B1-EEABA014AA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8" name="TextBox 507">
          <a:extLst>
            <a:ext uri="{FF2B5EF4-FFF2-40B4-BE49-F238E27FC236}">
              <a16:creationId xmlns:a16="http://schemas.microsoft.com/office/drawing/2014/main" id="{C835318B-F3BC-48A8-80CE-6FB4EB7A007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49" name="TextBox 508">
          <a:extLst>
            <a:ext uri="{FF2B5EF4-FFF2-40B4-BE49-F238E27FC236}">
              <a16:creationId xmlns:a16="http://schemas.microsoft.com/office/drawing/2014/main" id="{63A62C07-384A-45D2-9940-7A720C39ECB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0" name="TextBox 509">
          <a:extLst>
            <a:ext uri="{FF2B5EF4-FFF2-40B4-BE49-F238E27FC236}">
              <a16:creationId xmlns:a16="http://schemas.microsoft.com/office/drawing/2014/main" id="{604490BE-5A20-4124-B513-B3152F1842E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1" name="TextBox 510">
          <a:extLst>
            <a:ext uri="{FF2B5EF4-FFF2-40B4-BE49-F238E27FC236}">
              <a16:creationId xmlns:a16="http://schemas.microsoft.com/office/drawing/2014/main" id="{EE986672-31D5-4E72-8268-5E5AE9EBFAF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2" name="TextBox 511">
          <a:extLst>
            <a:ext uri="{FF2B5EF4-FFF2-40B4-BE49-F238E27FC236}">
              <a16:creationId xmlns:a16="http://schemas.microsoft.com/office/drawing/2014/main" id="{F9E95342-BBB7-4B09-853F-32859A8C115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3" name="TextBox 512">
          <a:extLst>
            <a:ext uri="{FF2B5EF4-FFF2-40B4-BE49-F238E27FC236}">
              <a16:creationId xmlns:a16="http://schemas.microsoft.com/office/drawing/2014/main" id="{7EF39AF6-3130-4BCE-8928-15878C600E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4" name="TextBox 513">
          <a:extLst>
            <a:ext uri="{FF2B5EF4-FFF2-40B4-BE49-F238E27FC236}">
              <a16:creationId xmlns:a16="http://schemas.microsoft.com/office/drawing/2014/main" id="{84F1E5F6-6AB5-4FE7-B251-0B9F6A6BEF8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5" name="TextBox 514">
          <a:extLst>
            <a:ext uri="{FF2B5EF4-FFF2-40B4-BE49-F238E27FC236}">
              <a16:creationId xmlns:a16="http://schemas.microsoft.com/office/drawing/2014/main" id="{895359EA-18E8-4202-B753-961B8CE51AD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6" name="TextBox 515">
          <a:extLst>
            <a:ext uri="{FF2B5EF4-FFF2-40B4-BE49-F238E27FC236}">
              <a16:creationId xmlns:a16="http://schemas.microsoft.com/office/drawing/2014/main" id="{00245B1A-34FB-4A02-8CEA-F6CBF4C0371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7" name="TextBox 516">
          <a:extLst>
            <a:ext uri="{FF2B5EF4-FFF2-40B4-BE49-F238E27FC236}">
              <a16:creationId xmlns:a16="http://schemas.microsoft.com/office/drawing/2014/main" id="{D288C116-A4D5-4C3F-9287-B44ADB2793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8" name="TextBox 517">
          <a:extLst>
            <a:ext uri="{FF2B5EF4-FFF2-40B4-BE49-F238E27FC236}">
              <a16:creationId xmlns:a16="http://schemas.microsoft.com/office/drawing/2014/main" id="{9151191F-E8B5-4825-9AA5-7C390899CBA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59" name="TextBox 518">
          <a:extLst>
            <a:ext uri="{FF2B5EF4-FFF2-40B4-BE49-F238E27FC236}">
              <a16:creationId xmlns:a16="http://schemas.microsoft.com/office/drawing/2014/main" id="{8F899DD6-A841-4BEF-8F63-55E7F9F7EE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0" name="TextBox 519">
          <a:extLst>
            <a:ext uri="{FF2B5EF4-FFF2-40B4-BE49-F238E27FC236}">
              <a16:creationId xmlns:a16="http://schemas.microsoft.com/office/drawing/2014/main" id="{B2A7478B-CFC0-4B61-8B7A-82A4E38DB52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1" name="TextBox 520">
          <a:extLst>
            <a:ext uri="{FF2B5EF4-FFF2-40B4-BE49-F238E27FC236}">
              <a16:creationId xmlns:a16="http://schemas.microsoft.com/office/drawing/2014/main" id="{7E162EEE-9CE9-4901-8EE3-DBB55F87C16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2" name="TextBox 521">
          <a:extLst>
            <a:ext uri="{FF2B5EF4-FFF2-40B4-BE49-F238E27FC236}">
              <a16:creationId xmlns:a16="http://schemas.microsoft.com/office/drawing/2014/main" id="{5C052122-F4F6-42EC-B8B9-E688877A429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3" name="TextBox 522">
          <a:extLst>
            <a:ext uri="{FF2B5EF4-FFF2-40B4-BE49-F238E27FC236}">
              <a16:creationId xmlns:a16="http://schemas.microsoft.com/office/drawing/2014/main" id="{0D81A5EA-A5A4-4547-B9D4-07B25C56BC8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4" name="TextBox 523">
          <a:extLst>
            <a:ext uri="{FF2B5EF4-FFF2-40B4-BE49-F238E27FC236}">
              <a16:creationId xmlns:a16="http://schemas.microsoft.com/office/drawing/2014/main" id="{CAC2C068-DB48-4E8E-91B9-5A8D85BF2DF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5" name="TextBox 524">
          <a:extLst>
            <a:ext uri="{FF2B5EF4-FFF2-40B4-BE49-F238E27FC236}">
              <a16:creationId xmlns:a16="http://schemas.microsoft.com/office/drawing/2014/main" id="{7092BCA0-18EA-4A96-AB4D-6F0213021F5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6" name="TextBox 525">
          <a:extLst>
            <a:ext uri="{FF2B5EF4-FFF2-40B4-BE49-F238E27FC236}">
              <a16:creationId xmlns:a16="http://schemas.microsoft.com/office/drawing/2014/main" id="{8F740113-5316-4835-A98C-13D8E73744F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7" name="TextBox 526">
          <a:extLst>
            <a:ext uri="{FF2B5EF4-FFF2-40B4-BE49-F238E27FC236}">
              <a16:creationId xmlns:a16="http://schemas.microsoft.com/office/drawing/2014/main" id="{C0F76D99-68D2-45AD-9782-829082F172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8" name="TextBox 527">
          <a:extLst>
            <a:ext uri="{FF2B5EF4-FFF2-40B4-BE49-F238E27FC236}">
              <a16:creationId xmlns:a16="http://schemas.microsoft.com/office/drawing/2014/main" id="{CB8C30ED-9D88-432A-B7D3-AE343AC413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69" name="TextBox 528">
          <a:extLst>
            <a:ext uri="{FF2B5EF4-FFF2-40B4-BE49-F238E27FC236}">
              <a16:creationId xmlns:a16="http://schemas.microsoft.com/office/drawing/2014/main" id="{1E65E3DA-FBB7-4703-993B-BF41B60D21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0" name="TextBox 529">
          <a:extLst>
            <a:ext uri="{FF2B5EF4-FFF2-40B4-BE49-F238E27FC236}">
              <a16:creationId xmlns:a16="http://schemas.microsoft.com/office/drawing/2014/main" id="{EA49D8E3-5CC4-4EC9-9A6F-493DEBCCFB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71" name="TextBox 530">
          <a:extLst>
            <a:ext uri="{FF2B5EF4-FFF2-40B4-BE49-F238E27FC236}">
              <a16:creationId xmlns:a16="http://schemas.microsoft.com/office/drawing/2014/main" id="{BD108CF6-2666-4C26-BB7E-8397FC294737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72" name="TextBox 531">
          <a:extLst>
            <a:ext uri="{FF2B5EF4-FFF2-40B4-BE49-F238E27FC236}">
              <a16:creationId xmlns:a16="http://schemas.microsoft.com/office/drawing/2014/main" id="{47950A07-8951-4687-8036-AF18604DF64F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3" name="TextBox 532">
          <a:extLst>
            <a:ext uri="{FF2B5EF4-FFF2-40B4-BE49-F238E27FC236}">
              <a16:creationId xmlns:a16="http://schemas.microsoft.com/office/drawing/2014/main" id="{62883B90-9EAE-4AFA-9909-09006421AC0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4" name="TextBox 284">
          <a:extLst>
            <a:ext uri="{FF2B5EF4-FFF2-40B4-BE49-F238E27FC236}">
              <a16:creationId xmlns:a16="http://schemas.microsoft.com/office/drawing/2014/main" id="{C300753A-C646-4C3D-9490-4B80E0EB962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5" name="TextBox 285">
          <a:extLst>
            <a:ext uri="{FF2B5EF4-FFF2-40B4-BE49-F238E27FC236}">
              <a16:creationId xmlns:a16="http://schemas.microsoft.com/office/drawing/2014/main" id="{F4CC2850-CC27-46C8-B054-3DFA3D7B20A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6" name="TextBox 286">
          <a:extLst>
            <a:ext uri="{FF2B5EF4-FFF2-40B4-BE49-F238E27FC236}">
              <a16:creationId xmlns:a16="http://schemas.microsoft.com/office/drawing/2014/main" id="{F1A7363C-D3D7-4187-B1D1-BF082A01F7D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7" name="TextBox 287">
          <a:extLst>
            <a:ext uri="{FF2B5EF4-FFF2-40B4-BE49-F238E27FC236}">
              <a16:creationId xmlns:a16="http://schemas.microsoft.com/office/drawing/2014/main" id="{6E2CA263-0616-4923-A356-46168799D67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8" name="TextBox 288">
          <a:extLst>
            <a:ext uri="{FF2B5EF4-FFF2-40B4-BE49-F238E27FC236}">
              <a16:creationId xmlns:a16="http://schemas.microsoft.com/office/drawing/2014/main" id="{3BEBEBF3-AACE-43B3-9701-FF1BFEBA40B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79" name="TextBox 289">
          <a:extLst>
            <a:ext uri="{FF2B5EF4-FFF2-40B4-BE49-F238E27FC236}">
              <a16:creationId xmlns:a16="http://schemas.microsoft.com/office/drawing/2014/main" id="{BE74A6FB-0CA8-48F7-9D09-9514FEDCDFD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080" name="TextBox 290">
          <a:extLst>
            <a:ext uri="{FF2B5EF4-FFF2-40B4-BE49-F238E27FC236}">
              <a16:creationId xmlns:a16="http://schemas.microsoft.com/office/drawing/2014/main" id="{20402B8A-A4BF-4C72-ADCC-AF87E748D060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1" name="TextBox 7080">
          <a:extLst>
            <a:ext uri="{FF2B5EF4-FFF2-40B4-BE49-F238E27FC236}">
              <a16:creationId xmlns:a16="http://schemas.microsoft.com/office/drawing/2014/main" id="{6BF5E7FF-3144-4711-9B39-7AEAD238DB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2" name="TextBox 7081">
          <a:extLst>
            <a:ext uri="{FF2B5EF4-FFF2-40B4-BE49-F238E27FC236}">
              <a16:creationId xmlns:a16="http://schemas.microsoft.com/office/drawing/2014/main" id="{AA458680-FFA6-4972-B550-8E6E0F1362F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3" name="TextBox 250">
          <a:extLst>
            <a:ext uri="{FF2B5EF4-FFF2-40B4-BE49-F238E27FC236}">
              <a16:creationId xmlns:a16="http://schemas.microsoft.com/office/drawing/2014/main" id="{2C569B60-2FBB-4339-8203-65CE714EB06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4" name="TextBox 501">
          <a:extLst>
            <a:ext uri="{FF2B5EF4-FFF2-40B4-BE49-F238E27FC236}">
              <a16:creationId xmlns:a16="http://schemas.microsoft.com/office/drawing/2014/main" id="{8F05ECD9-F4F6-412B-819F-C1BCD1454E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5" name="TextBox 7084">
          <a:extLst>
            <a:ext uri="{FF2B5EF4-FFF2-40B4-BE49-F238E27FC236}">
              <a16:creationId xmlns:a16="http://schemas.microsoft.com/office/drawing/2014/main" id="{73625B1F-8ADD-4F8B-B0B4-6EE09D39ABF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6" name="TextBox 7085">
          <a:extLst>
            <a:ext uri="{FF2B5EF4-FFF2-40B4-BE49-F238E27FC236}">
              <a16:creationId xmlns:a16="http://schemas.microsoft.com/office/drawing/2014/main" id="{1B62A264-274B-4549-873B-A1CB97F72D0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7" name="TextBox 7086">
          <a:extLst>
            <a:ext uri="{FF2B5EF4-FFF2-40B4-BE49-F238E27FC236}">
              <a16:creationId xmlns:a16="http://schemas.microsoft.com/office/drawing/2014/main" id="{B1393135-8F68-4534-96C6-19EB1235961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8" name="TextBox 7087">
          <a:extLst>
            <a:ext uri="{FF2B5EF4-FFF2-40B4-BE49-F238E27FC236}">
              <a16:creationId xmlns:a16="http://schemas.microsoft.com/office/drawing/2014/main" id="{DCB178A3-84E9-4B62-B3E4-E8579E0C1A6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89" name="TextBox 7088">
          <a:extLst>
            <a:ext uri="{FF2B5EF4-FFF2-40B4-BE49-F238E27FC236}">
              <a16:creationId xmlns:a16="http://schemas.microsoft.com/office/drawing/2014/main" id="{D75489C6-3B0B-4617-B842-BE18C5B53DB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0" name="TextBox 7089">
          <a:extLst>
            <a:ext uri="{FF2B5EF4-FFF2-40B4-BE49-F238E27FC236}">
              <a16:creationId xmlns:a16="http://schemas.microsoft.com/office/drawing/2014/main" id="{817E64E0-0547-4FB5-9082-3FFF7F044D4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1" name="TextBox 7090">
          <a:extLst>
            <a:ext uri="{FF2B5EF4-FFF2-40B4-BE49-F238E27FC236}">
              <a16:creationId xmlns:a16="http://schemas.microsoft.com/office/drawing/2014/main" id="{F5769460-DC7B-454B-94C6-0F69437EE9B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2" name="TextBox 7091">
          <a:extLst>
            <a:ext uri="{FF2B5EF4-FFF2-40B4-BE49-F238E27FC236}">
              <a16:creationId xmlns:a16="http://schemas.microsoft.com/office/drawing/2014/main" id="{F3501BAA-77C6-4367-9B72-4BCB40C58FE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3" name="TextBox 7092">
          <a:extLst>
            <a:ext uri="{FF2B5EF4-FFF2-40B4-BE49-F238E27FC236}">
              <a16:creationId xmlns:a16="http://schemas.microsoft.com/office/drawing/2014/main" id="{BEF07856-8FA6-45F2-B656-A04D1BE16A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4" name="TextBox 7093">
          <a:extLst>
            <a:ext uri="{FF2B5EF4-FFF2-40B4-BE49-F238E27FC236}">
              <a16:creationId xmlns:a16="http://schemas.microsoft.com/office/drawing/2014/main" id="{396A773E-224D-4CD3-811E-6379F25B3E7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5" name="TextBox 7094">
          <a:extLst>
            <a:ext uri="{FF2B5EF4-FFF2-40B4-BE49-F238E27FC236}">
              <a16:creationId xmlns:a16="http://schemas.microsoft.com/office/drawing/2014/main" id="{7C6F34DC-1094-40E9-928F-17317B90A21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6" name="TextBox 7095">
          <a:extLst>
            <a:ext uri="{FF2B5EF4-FFF2-40B4-BE49-F238E27FC236}">
              <a16:creationId xmlns:a16="http://schemas.microsoft.com/office/drawing/2014/main" id="{8396D839-A0C5-4BF9-9C48-A4E37A267A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7" name="TextBox 7096">
          <a:extLst>
            <a:ext uri="{FF2B5EF4-FFF2-40B4-BE49-F238E27FC236}">
              <a16:creationId xmlns:a16="http://schemas.microsoft.com/office/drawing/2014/main" id="{19B0B1AA-492E-489E-8660-65AAFD5373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8" name="TextBox 7097">
          <a:extLst>
            <a:ext uri="{FF2B5EF4-FFF2-40B4-BE49-F238E27FC236}">
              <a16:creationId xmlns:a16="http://schemas.microsoft.com/office/drawing/2014/main" id="{69FE1F7A-515F-4A5A-9C8A-BC0E3D08D99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099" name="TextBox 7098">
          <a:extLst>
            <a:ext uri="{FF2B5EF4-FFF2-40B4-BE49-F238E27FC236}">
              <a16:creationId xmlns:a16="http://schemas.microsoft.com/office/drawing/2014/main" id="{5157E4FD-BE03-40EC-9BFF-59A7804EE28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00" name="TextBox 7099">
          <a:extLst>
            <a:ext uri="{FF2B5EF4-FFF2-40B4-BE49-F238E27FC236}">
              <a16:creationId xmlns:a16="http://schemas.microsoft.com/office/drawing/2014/main" id="{B7346E1B-B628-4626-8CD7-4EB58E2DF8ED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1" name="TextBox 7100">
          <a:extLst>
            <a:ext uri="{FF2B5EF4-FFF2-40B4-BE49-F238E27FC236}">
              <a16:creationId xmlns:a16="http://schemas.microsoft.com/office/drawing/2014/main" id="{E040A5C6-A5AA-4EC4-B796-2EF7F416BA0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2" name="TextBox 251">
          <a:extLst>
            <a:ext uri="{FF2B5EF4-FFF2-40B4-BE49-F238E27FC236}">
              <a16:creationId xmlns:a16="http://schemas.microsoft.com/office/drawing/2014/main" id="{1DC5A482-9620-4003-91BE-886D2BC546F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3" name="TextBox 502">
          <a:extLst>
            <a:ext uri="{FF2B5EF4-FFF2-40B4-BE49-F238E27FC236}">
              <a16:creationId xmlns:a16="http://schemas.microsoft.com/office/drawing/2014/main" id="{54818494-E6DE-4A0B-8221-D3D45915CEF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4" name="TextBox 505">
          <a:extLst>
            <a:ext uri="{FF2B5EF4-FFF2-40B4-BE49-F238E27FC236}">
              <a16:creationId xmlns:a16="http://schemas.microsoft.com/office/drawing/2014/main" id="{1BB25FC3-1B84-4C4D-B458-13972CA35E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5" name="TextBox 507">
          <a:extLst>
            <a:ext uri="{FF2B5EF4-FFF2-40B4-BE49-F238E27FC236}">
              <a16:creationId xmlns:a16="http://schemas.microsoft.com/office/drawing/2014/main" id="{CEBA767B-70F4-4928-A885-8FC9B1F1DE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6" name="TextBox 509">
          <a:extLst>
            <a:ext uri="{FF2B5EF4-FFF2-40B4-BE49-F238E27FC236}">
              <a16:creationId xmlns:a16="http://schemas.microsoft.com/office/drawing/2014/main" id="{1B505B25-A33D-4EBF-ADD5-F2D4813CB1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7" name="TextBox 511">
          <a:extLst>
            <a:ext uri="{FF2B5EF4-FFF2-40B4-BE49-F238E27FC236}">
              <a16:creationId xmlns:a16="http://schemas.microsoft.com/office/drawing/2014/main" id="{6F3CC1D8-6C89-4A9B-B859-14991DEE1D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8" name="TextBox 513">
          <a:extLst>
            <a:ext uri="{FF2B5EF4-FFF2-40B4-BE49-F238E27FC236}">
              <a16:creationId xmlns:a16="http://schemas.microsoft.com/office/drawing/2014/main" id="{592E7E02-BAB3-4EA1-B0B9-AD2560B5480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09" name="TextBox 515">
          <a:extLst>
            <a:ext uri="{FF2B5EF4-FFF2-40B4-BE49-F238E27FC236}">
              <a16:creationId xmlns:a16="http://schemas.microsoft.com/office/drawing/2014/main" id="{0F47C04E-D21A-40F4-9187-E4739DA8A9B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0" name="TextBox 517">
          <a:extLst>
            <a:ext uri="{FF2B5EF4-FFF2-40B4-BE49-F238E27FC236}">
              <a16:creationId xmlns:a16="http://schemas.microsoft.com/office/drawing/2014/main" id="{E1BDE63E-CD6A-42EE-9974-A26264C53C8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1" name="TextBox 519">
          <a:extLst>
            <a:ext uri="{FF2B5EF4-FFF2-40B4-BE49-F238E27FC236}">
              <a16:creationId xmlns:a16="http://schemas.microsoft.com/office/drawing/2014/main" id="{CA2BA06A-5501-431F-8E43-30A0958EF2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2" name="TextBox 521">
          <a:extLst>
            <a:ext uri="{FF2B5EF4-FFF2-40B4-BE49-F238E27FC236}">
              <a16:creationId xmlns:a16="http://schemas.microsoft.com/office/drawing/2014/main" id="{F0B367D3-0053-4BCA-8041-A323C3F5395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3" name="TextBox 523">
          <a:extLst>
            <a:ext uri="{FF2B5EF4-FFF2-40B4-BE49-F238E27FC236}">
              <a16:creationId xmlns:a16="http://schemas.microsoft.com/office/drawing/2014/main" id="{7DC8F4AB-CA0F-4480-A850-FFC6C01C589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4" name="TextBox 525">
          <a:extLst>
            <a:ext uri="{FF2B5EF4-FFF2-40B4-BE49-F238E27FC236}">
              <a16:creationId xmlns:a16="http://schemas.microsoft.com/office/drawing/2014/main" id="{2502DD63-29C2-4530-B75B-A6FD946128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5" name="TextBox 527">
          <a:extLst>
            <a:ext uri="{FF2B5EF4-FFF2-40B4-BE49-F238E27FC236}">
              <a16:creationId xmlns:a16="http://schemas.microsoft.com/office/drawing/2014/main" id="{9B271E2B-6ACF-43CB-8720-C2E2D0529B0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6" name="TextBox 529">
          <a:extLst>
            <a:ext uri="{FF2B5EF4-FFF2-40B4-BE49-F238E27FC236}">
              <a16:creationId xmlns:a16="http://schemas.microsoft.com/office/drawing/2014/main" id="{D334501A-FBCC-4C0B-AF6F-29C22CE14B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17" name="TextBox 531">
          <a:extLst>
            <a:ext uri="{FF2B5EF4-FFF2-40B4-BE49-F238E27FC236}">
              <a16:creationId xmlns:a16="http://schemas.microsoft.com/office/drawing/2014/main" id="{126D8AAD-6AD8-4CCB-9F4C-CFD458CCDF6C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8" name="TextBox 532">
          <a:extLst>
            <a:ext uri="{FF2B5EF4-FFF2-40B4-BE49-F238E27FC236}">
              <a16:creationId xmlns:a16="http://schemas.microsoft.com/office/drawing/2014/main" id="{0E316B28-D5EB-4BE7-ACA9-27DE8EDC98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19" name="TextBox 7118">
          <a:extLst>
            <a:ext uri="{FF2B5EF4-FFF2-40B4-BE49-F238E27FC236}">
              <a16:creationId xmlns:a16="http://schemas.microsoft.com/office/drawing/2014/main" id="{03728569-005B-4BBF-9B27-9F52D1AEA2E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0" name="TextBox 7119">
          <a:extLst>
            <a:ext uri="{FF2B5EF4-FFF2-40B4-BE49-F238E27FC236}">
              <a16:creationId xmlns:a16="http://schemas.microsoft.com/office/drawing/2014/main" id="{CC99D1B1-0D45-4DE0-A6D5-77897B330D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1" name="TextBox 7120">
          <a:extLst>
            <a:ext uri="{FF2B5EF4-FFF2-40B4-BE49-F238E27FC236}">
              <a16:creationId xmlns:a16="http://schemas.microsoft.com/office/drawing/2014/main" id="{F22FCEB6-95CE-4C79-9BBA-58E4DCA85CB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2" name="TextBox 7121">
          <a:extLst>
            <a:ext uri="{FF2B5EF4-FFF2-40B4-BE49-F238E27FC236}">
              <a16:creationId xmlns:a16="http://schemas.microsoft.com/office/drawing/2014/main" id="{706EF352-B522-47F4-8CF5-274E97DAC9E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3" name="TextBox 7122">
          <a:extLst>
            <a:ext uri="{FF2B5EF4-FFF2-40B4-BE49-F238E27FC236}">
              <a16:creationId xmlns:a16="http://schemas.microsoft.com/office/drawing/2014/main" id="{670CF601-00FD-4B83-99CB-68F923B7D5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4" name="TextBox 7123">
          <a:extLst>
            <a:ext uri="{FF2B5EF4-FFF2-40B4-BE49-F238E27FC236}">
              <a16:creationId xmlns:a16="http://schemas.microsoft.com/office/drawing/2014/main" id="{C3003BF6-38E9-444D-A1BF-33B8D7C09C8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5" name="TextBox 7124">
          <a:extLst>
            <a:ext uri="{FF2B5EF4-FFF2-40B4-BE49-F238E27FC236}">
              <a16:creationId xmlns:a16="http://schemas.microsoft.com/office/drawing/2014/main" id="{7982FB03-B527-4537-A2CE-3DF84FA7242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6" name="TextBox 7125">
          <a:extLst>
            <a:ext uri="{FF2B5EF4-FFF2-40B4-BE49-F238E27FC236}">
              <a16:creationId xmlns:a16="http://schemas.microsoft.com/office/drawing/2014/main" id="{015C13A3-F536-4391-803A-32E55E49AE2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7" name="TextBox 7126">
          <a:extLst>
            <a:ext uri="{FF2B5EF4-FFF2-40B4-BE49-F238E27FC236}">
              <a16:creationId xmlns:a16="http://schemas.microsoft.com/office/drawing/2014/main" id="{75601933-592D-481D-A09A-B648AF96A5C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8" name="TextBox 7127">
          <a:extLst>
            <a:ext uri="{FF2B5EF4-FFF2-40B4-BE49-F238E27FC236}">
              <a16:creationId xmlns:a16="http://schemas.microsoft.com/office/drawing/2014/main" id="{8030E1A2-C8EE-4343-9313-4BAF2B94B4C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29" name="TextBox 7128">
          <a:extLst>
            <a:ext uri="{FF2B5EF4-FFF2-40B4-BE49-F238E27FC236}">
              <a16:creationId xmlns:a16="http://schemas.microsoft.com/office/drawing/2014/main" id="{06B86A7A-9187-4370-81C0-D33298B701A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0" name="TextBox 7129">
          <a:extLst>
            <a:ext uri="{FF2B5EF4-FFF2-40B4-BE49-F238E27FC236}">
              <a16:creationId xmlns:a16="http://schemas.microsoft.com/office/drawing/2014/main" id="{600CB38F-4457-4D84-8CD8-82923FDCE1D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1" name="TextBox 7130">
          <a:extLst>
            <a:ext uri="{FF2B5EF4-FFF2-40B4-BE49-F238E27FC236}">
              <a16:creationId xmlns:a16="http://schemas.microsoft.com/office/drawing/2014/main" id="{55E1B65F-6F51-4AB4-B8FA-A0C8F400C98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2" name="TextBox 7131">
          <a:extLst>
            <a:ext uri="{FF2B5EF4-FFF2-40B4-BE49-F238E27FC236}">
              <a16:creationId xmlns:a16="http://schemas.microsoft.com/office/drawing/2014/main" id="{CF17F760-55CF-453A-B7B6-BCE4D4FFFEC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3" name="TextBox 7132">
          <a:extLst>
            <a:ext uri="{FF2B5EF4-FFF2-40B4-BE49-F238E27FC236}">
              <a16:creationId xmlns:a16="http://schemas.microsoft.com/office/drawing/2014/main" id="{061CDD0C-B1DC-407C-B658-FE0E850ADE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4" name="TextBox 7133">
          <a:extLst>
            <a:ext uri="{FF2B5EF4-FFF2-40B4-BE49-F238E27FC236}">
              <a16:creationId xmlns:a16="http://schemas.microsoft.com/office/drawing/2014/main" id="{C97B4F9D-900D-4A94-8D46-C4E32B72585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5" name="TextBox 7134">
          <a:extLst>
            <a:ext uri="{FF2B5EF4-FFF2-40B4-BE49-F238E27FC236}">
              <a16:creationId xmlns:a16="http://schemas.microsoft.com/office/drawing/2014/main" id="{A83C1AC5-07A1-4A0B-8535-5B8927E1EB0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6" name="TextBox 7135">
          <a:extLst>
            <a:ext uri="{FF2B5EF4-FFF2-40B4-BE49-F238E27FC236}">
              <a16:creationId xmlns:a16="http://schemas.microsoft.com/office/drawing/2014/main" id="{5D1184A6-5E61-4DB6-ACFC-106D9FA9F91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7" name="TextBox 7136">
          <a:extLst>
            <a:ext uri="{FF2B5EF4-FFF2-40B4-BE49-F238E27FC236}">
              <a16:creationId xmlns:a16="http://schemas.microsoft.com/office/drawing/2014/main" id="{F35ED532-D569-4F0B-B329-2E51B016F8C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8" name="TextBox 7137">
          <a:extLst>
            <a:ext uri="{FF2B5EF4-FFF2-40B4-BE49-F238E27FC236}">
              <a16:creationId xmlns:a16="http://schemas.microsoft.com/office/drawing/2014/main" id="{96D79543-E927-4094-815F-CCAE021729A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39" name="TextBox 7138">
          <a:extLst>
            <a:ext uri="{FF2B5EF4-FFF2-40B4-BE49-F238E27FC236}">
              <a16:creationId xmlns:a16="http://schemas.microsoft.com/office/drawing/2014/main" id="{993F9755-CD8C-4AFE-81D0-D819B4BA581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0" name="TextBox 7139">
          <a:extLst>
            <a:ext uri="{FF2B5EF4-FFF2-40B4-BE49-F238E27FC236}">
              <a16:creationId xmlns:a16="http://schemas.microsoft.com/office/drawing/2014/main" id="{1BCCEFFF-F18D-4805-9EB8-47C380DCD4C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1" name="TextBox 7140">
          <a:extLst>
            <a:ext uri="{FF2B5EF4-FFF2-40B4-BE49-F238E27FC236}">
              <a16:creationId xmlns:a16="http://schemas.microsoft.com/office/drawing/2014/main" id="{A8F0DDCF-7730-4B89-A3CE-41D453CCD95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2" name="TextBox 7141">
          <a:extLst>
            <a:ext uri="{FF2B5EF4-FFF2-40B4-BE49-F238E27FC236}">
              <a16:creationId xmlns:a16="http://schemas.microsoft.com/office/drawing/2014/main" id="{73BFDA04-2654-4B67-B2DF-3D8CF6E0A65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3" name="TextBox 7142">
          <a:extLst>
            <a:ext uri="{FF2B5EF4-FFF2-40B4-BE49-F238E27FC236}">
              <a16:creationId xmlns:a16="http://schemas.microsoft.com/office/drawing/2014/main" id="{8160A142-9B19-406A-A6C0-D0ADD141F2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4" name="TextBox 7143">
          <a:extLst>
            <a:ext uri="{FF2B5EF4-FFF2-40B4-BE49-F238E27FC236}">
              <a16:creationId xmlns:a16="http://schemas.microsoft.com/office/drawing/2014/main" id="{C373BB2F-EE94-4FF9-8236-2C902F5CD7E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5" name="TextBox 7144">
          <a:extLst>
            <a:ext uri="{FF2B5EF4-FFF2-40B4-BE49-F238E27FC236}">
              <a16:creationId xmlns:a16="http://schemas.microsoft.com/office/drawing/2014/main" id="{F44AD5ED-7EFB-4C3A-B1B4-60467F86FF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6" name="TextBox 7145">
          <a:extLst>
            <a:ext uri="{FF2B5EF4-FFF2-40B4-BE49-F238E27FC236}">
              <a16:creationId xmlns:a16="http://schemas.microsoft.com/office/drawing/2014/main" id="{89EDF6A3-0ABF-4D12-B412-AC35D3A2576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7" name="TextBox 7146">
          <a:extLst>
            <a:ext uri="{FF2B5EF4-FFF2-40B4-BE49-F238E27FC236}">
              <a16:creationId xmlns:a16="http://schemas.microsoft.com/office/drawing/2014/main" id="{A3962BD9-445F-4CD6-827B-2BDC0E1604B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48" name="TextBox 7147">
          <a:extLst>
            <a:ext uri="{FF2B5EF4-FFF2-40B4-BE49-F238E27FC236}">
              <a16:creationId xmlns:a16="http://schemas.microsoft.com/office/drawing/2014/main" id="{E0F226CD-B0C0-47D6-B2FA-2AF8001A6B3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49" name="TextBox 7148">
          <a:extLst>
            <a:ext uri="{FF2B5EF4-FFF2-40B4-BE49-F238E27FC236}">
              <a16:creationId xmlns:a16="http://schemas.microsoft.com/office/drawing/2014/main" id="{2BC83DE6-41C3-4319-AC10-8FC950E805F8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50" name="TextBox 7149">
          <a:extLst>
            <a:ext uri="{FF2B5EF4-FFF2-40B4-BE49-F238E27FC236}">
              <a16:creationId xmlns:a16="http://schemas.microsoft.com/office/drawing/2014/main" id="{0B28F0BB-0903-492B-AA13-CFBBD4B1904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1" name="TextBox 7150">
          <a:extLst>
            <a:ext uri="{FF2B5EF4-FFF2-40B4-BE49-F238E27FC236}">
              <a16:creationId xmlns:a16="http://schemas.microsoft.com/office/drawing/2014/main" id="{F33D5474-B90A-4C57-B7F1-99DE368B081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2" name="TextBox 7151">
          <a:extLst>
            <a:ext uri="{FF2B5EF4-FFF2-40B4-BE49-F238E27FC236}">
              <a16:creationId xmlns:a16="http://schemas.microsoft.com/office/drawing/2014/main" id="{BFBF7269-E018-492B-AF7F-8940138AA62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3" name="TextBox 7152">
          <a:extLst>
            <a:ext uri="{FF2B5EF4-FFF2-40B4-BE49-F238E27FC236}">
              <a16:creationId xmlns:a16="http://schemas.microsoft.com/office/drawing/2014/main" id="{04DF86DE-F896-4E42-879C-981BFF3BC4C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4" name="TextBox 7153">
          <a:extLst>
            <a:ext uri="{FF2B5EF4-FFF2-40B4-BE49-F238E27FC236}">
              <a16:creationId xmlns:a16="http://schemas.microsoft.com/office/drawing/2014/main" id="{FE161088-2082-4AA6-908E-588E705A57B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5" name="TextBox 7154">
          <a:extLst>
            <a:ext uri="{FF2B5EF4-FFF2-40B4-BE49-F238E27FC236}">
              <a16:creationId xmlns:a16="http://schemas.microsoft.com/office/drawing/2014/main" id="{1D800A6C-44DF-49C2-BF83-B60FFD178C6F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6" name="TextBox 7155">
          <a:extLst>
            <a:ext uri="{FF2B5EF4-FFF2-40B4-BE49-F238E27FC236}">
              <a16:creationId xmlns:a16="http://schemas.microsoft.com/office/drawing/2014/main" id="{3274FB44-5AFF-4495-A6CB-73E48C9FB24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7" name="TextBox 7156">
          <a:extLst>
            <a:ext uri="{FF2B5EF4-FFF2-40B4-BE49-F238E27FC236}">
              <a16:creationId xmlns:a16="http://schemas.microsoft.com/office/drawing/2014/main" id="{11CE2E65-D4A1-4D87-8381-147DAB945F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58" name="TextBox 7157">
          <a:extLst>
            <a:ext uri="{FF2B5EF4-FFF2-40B4-BE49-F238E27FC236}">
              <a16:creationId xmlns:a16="http://schemas.microsoft.com/office/drawing/2014/main" id="{9196D2CF-CA2F-47E5-ACDB-28C247E40A9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59" name="TextBox 250">
          <a:extLst>
            <a:ext uri="{FF2B5EF4-FFF2-40B4-BE49-F238E27FC236}">
              <a16:creationId xmlns:a16="http://schemas.microsoft.com/office/drawing/2014/main" id="{16A58450-6F91-4816-B70E-C1A23E1FC1E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0" name="TextBox 251">
          <a:extLst>
            <a:ext uri="{FF2B5EF4-FFF2-40B4-BE49-F238E27FC236}">
              <a16:creationId xmlns:a16="http://schemas.microsoft.com/office/drawing/2014/main" id="{097A7D36-301C-4C96-AEBE-CD8E36BF949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1" name="TextBox 501">
          <a:extLst>
            <a:ext uri="{FF2B5EF4-FFF2-40B4-BE49-F238E27FC236}">
              <a16:creationId xmlns:a16="http://schemas.microsoft.com/office/drawing/2014/main" id="{2A88FC9F-10A0-47F2-8D5C-84C654D160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2" name="TextBox 502">
          <a:extLst>
            <a:ext uri="{FF2B5EF4-FFF2-40B4-BE49-F238E27FC236}">
              <a16:creationId xmlns:a16="http://schemas.microsoft.com/office/drawing/2014/main" id="{E28D8953-801A-496D-9E3F-559598920F7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3" name="TextBox 504">
          <a:extLst>
            <a:ext uri="{FF2B5EF4-FFF2-40B4-BE49-F238E27FC236}">
              <a16:creationId xmlns:a16="http://schemas.microsoft.com/office/drawing/2014/main" id="{1D36C8B5-0448-419C-90BC-12233E23409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4" name="TextBox 505">
          <a:extLst>
            <a:ext uri="{FF2B5EF4-FFF2-40B4-BE49-F238E27FC236}">
              <a16:creationId xmlns:a16="http://schemas.microsoft.com/office/drawing/2014/main" id="{ABBB7B97-2526-4CE8-B75A-EA7E4FE8A3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5" name="TextBox 506">
          <a:extLst>
            <a:ext uri="{FF2B5EF4-FFF2-40B4-BE49-F238E27FC236}">
              <a16:creationId xmlns:a16="http://schemas.microsoft.com/office/drawing/2014/main" id="{86B2DBEF-7AE7-4FA6-A604-3DCFA883452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6" name="TextBox 507">
          <a:extLst>
            <a:ext uri="{FF2B5EF4-FFF2-40B4-BE49-F238E27FC236}">
              <a16:creationId xmlns:a16="http://schemas.microsoft.com/office/drawing/2014/main" id="{704D6D95-858B-4433-95E8-9381A366373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7" name="TextBox 508">
          <a:extLst>
            <a:ext uri="{FF2B5EF4-FFF2-40B4-BE49-F238E27FC236}">
              <a16:creationId xmlns:a16="http://schemas.microsoft.com/office/drawing/2014/main" id="{C5F0DD95-9AA6-4183-A8DC-62A1FB38B78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8" name="TextBox 509">
          <a:extLst>
            <a:ext uri="{FF2B5EF4-FFF2-40B4-BE49-F238E27FC236}">
              <a16:creationId xmlns:a16="http://schemas.microsoft.com/office/drawing/2014/main" id="{3A7D8697-01D2-4B86-8313-4933A4910B6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69" name="TextBox 510">
          <a:extLst>
            <a:ext uri="{FF2B5EF4-FFF2-40B4-BE49-F238E27FC236}">
              <a16:creationId xmlns:a16="http://schemas.microsoft.com/office/drawing/2014/main" id="{7A818468-C43C-4053-9B21-F5480386946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0" name="TextBox 511">
          <a:extLst>
            <a:ext uri="{FF2B5EF4-FFF2-40B4-BE49-F238E27FC236}">
              <a16:creationId xmlns:a16="http://schemas.microsoft.com/office/drawing/2014/main" id="{36B22A6D-098C-43BC-ABDF-5C945963334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1" name="TextBox 512">
          <a:extLst>
            <a:ext uri="{FF2B5EF4-FFF2-40B4-BE49-F238E27FC236}">
              <a16:creationId xmlns:a16="http://schemas.microsoft.com/office/drawing/2014/main" id="{CE51C2D4-B986-43CC-8251-3319779F3D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2" name="TextBox 513">
          <a:extLst>
            <a:ext uri="{FF2B5EF4-FFF2-40B4-BE49-F238E27FC236}">
              <a16:creationId xmlns:a16="http://schemas.microsoft.com/office/drawing/2014/main" id="{1859156D-951B-4713-B812-539C006A1A3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3" name="TextBox 514">
          <a:extLst>
            <a:ext uri="{FF2B5EF4-FFF2-40B4-BE49-F238E27FC236}">
              <a16:creationId xmlns:a16="http://schemas.microsoft.com/office/drawing/2014/main" id="{2ADC0B3F-5C43-43EE-9E07-C1F50B1B69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4" name="TextBox 515">
          <a:extLst>
            <a:ext uri="{FF2B5EF4-FFF2-40B4-BE49-F238E27FC236}">
              <a16:creationId xmlns:a16="http://schemas.microsoft.com/office/drawing/2014/main" id="{14C28433-8DF6-4554-A0B4-3CEDBC562CB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5" name="TextBox 516">
          <a:extLst>
            <a:ext uri="{FF2B5EF4-FFF2-40B4-BE49-F238E27FC236}">
              <a16:creationId xmlns:a16="http://schemas.microsoft.com/office/drawing/2014/main" id="{F8EA8546-2681-40D1-A126-5AD097CE64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6" name="TextBox 517">
          <a:extLst>
            <a:ext uri="{FF2B5EF4-FFF2-40B4-BE49-F238E27FC236}">
              <a16:creationId xmlns:a16="http://schemas.microsoft.com/office/drawing/2014/main" id="{E3D0B42A-8C81-435E-BAD5-8AC6A336257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7" name="TextBox 518">
          <a:extLst>
            <a:ext uri="{FF2B5EF4-FFF2-40B4-BE49-F238E27FC236}">
              <a16:creationId xmlns:a16="http://schemas.microsoft.com/office/drawing/2014/main" id="{2B8185C9-FE06-4E06-8981-0DAB870AE51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8" name="TextBox 519">
          <a:extLst>
            <a:ext uri="{FF2B5EF4-FFF2-40B4-BE49-F238E27FC236}">
              <a16:creationId xmlns:a16="http://schemas.microsoft.com/office/drawing/2014/main" id="{6F18D967-6D72-4362-A028-5FD39F9097F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79" name="TextBox 520">
          <a:extLst>
            <a:ext uri="{FF2B5EF4-FFF2-40B4-BE49-F238E27FC236}">
              <a16:creationId xmlns:a16="http://schemas.microsoft.com/office/drawing/2014/main" id="{FF5915FD-F987-4F77-B028-1FBC7CD5EC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0" name="TextBox 521">
          <a:extLst>
            <a:ext uri="{FF2B5EF4-FFF2-40B4-BE49-F238E27FC236}">
              <a16:creationId xmlns:a16="http://schemas.microsoft.com/office/drawing/2014/main" id="{B95A81AC-D0AF-45E8-BB69-09EFE8BC0F7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1" name="TextBox 522">
          <a:extLst>
            <a:ext uri="{FF2B5EF4-FFF2-40B4-BE49-F238E27FC236}">
              <a16:creationId xmlns:a16="http://schemas.microsoft.com/office/drawing/2014/main" id="{0701B97B-8579-4020-BED6-F831ADA44E4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2" name="TextBox 523">
          <a:extLst>
            <a:ext uri="{FF2B5EF4-FFF2-40B4-BE49-F238E27FC236}">
              <a16:creationId xmlns:a16="http://schemas.microsoft.com/office/drawing/2014/main" id="{95CFDF40-A276-4377-87B0-1FFD3C18E43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3" name="TextBox 524">
          <a:extLst>
            <a:ext uri="{FF2B5EF4-FFF2-40B4-BE49-F238E27FC236}">
              <a16:creationId xmlns:a16="http://schemas.microsoft.com/office/drawing/2014/main" id="{D92BF46D-6C84-41CC-93FA-7B635CC64D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4" name="TextBox 525">
          <a:extLst>
            <a:ext uri="{FF2B5EF4-FFF2-40B4-BE49-F238E27FC236}">
              <a16:creationId xmlns:a16="http://schemas.microsoft.com/office/drawing/2014/main" id="{D6552A47-28B1-4248-8DCA-E6FCE91D022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5" name="TextBox 526">
          <a:extLst>
            <a:ext uri="{FF2B5EF4-FFF2-40B4-BE49-F238E27FC236}">
              <a16:creationId xmlns:a16="http://schemas.microsoft.com/office/drawing/2014/main" id="{67FB933B-B14E-4224-95A9-B605287E4EE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6" name="TextBox 527">
          <a:extLst>
            <a:ext uri="{FF2B5EF4-FFF2-40B4-BE49-F238E27FC236}">
              <a16:creationId xmlns:a16="http://schemas.microsoft.com/office/drawing/2014/main" id="{F3ADB19E-2DEC-44E0-9746-CF8EA578AC2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7" name="TextBox 528">
          <a:extLst>
            <a:ext uri="{FF2B5EF4-FFF2-40B4-BE49-F238E27FC236}">
              <a16:creationId xmlns:a16="http://schemas.microsoft.com/office/drawing/2014/main" id="{03D12A76-F9A0-45E3-8E7D-37FABCDCEB8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88" name="TextBox 529">
          <a:extLst>
            <a:ext uri="{FF2B5EF4-FFF2-40B4-BE49-F238E27FC236}">
              <a16:creationId xmlns:a16="http://schemas.microsoft.com/office/drawing/2014/main" id="{547A9BA2-1EA7-48E3-B017-06EB604D08F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89" name="TextBox 530">
          <a:extLst>
            <a:ext uri="{FF2B5EF4-FFF2-40B4-BE49-F238E27FC236}">
              <a16:creationId xmlns:a16="http://schemas.microsoft.com/office/drawing/2014/main" id="{70C2F891-F7FC-4912-BF54-D20743FE964C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90" name="TextBox 531">
          <a:extLst>
            <a:ext uri="{FF2B5EF4-FFF2-40B4-BE49-F238E27FC236}">
              <a16:creationId xmlns:a16="http://schemas.microsoft.com/office/drawing/2014/main" id="{D941A27E-A3C3-43B4-8CA3-59568E9AD029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1" name="TextBox 532">
          <a:extLst>
            <a:ext uri="{FF2B5EF4-FFF2-40B4-BE49-F238E27FC236}">
              <a16:creationId xmlns:a16="http://schemas.microsoft.com/office/drawing/2014/main" id="{7A7B5A88-BECA-47BF-BE95-2B7688747D9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2" name="TextBox 284">
          <a:extLst>
            <a:ext uri="{FF2B5EF4-FFF2-40B4-BE49-F238E27FC236}">
              <a16:creationId xmlns:a16="http://schemas.microsoft.com/office/drawing/2014/main" id="{1EA31A74-5B50-466D-B778-5A4667338DB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3" name="TextBox 285">
          <a:extLst>
            <a:ext uri="{FF2B5EF4-FFF2-40B4-BE49-F238E27FC236}">
              <a16:creationId xmlns:a16="http://schemas.microsoft.com/office/drawing/2014/main" id="{2B8CF6FE-6B17-4698-A89C-31AD7C0AD3C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4" name="TextBox 286">
          <a:extLst>
            <a:ext uri="{FF2B5EF4-FFF2-40B4-BE49-F238E27FC236}">
              <a16:creationId xmlns:a16="http://schemas.microsoft.com/office/drawing/2014/main" id="{718BD0E4-C5C9-403F-989F-C50716191A9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5" name="TextBox 287">
          <a:extLst>
            <a:ext uri="{FF2B5EF4-FFF2-40B4-BE49-F238E27FC236}">
              <a16:creationId xmlns:a16="http://schemas.microsoft.com/office/drawing/2014/main" id="{41CB6A6A-613D-40C4-BCF7-AAC154FCF7B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6" name="TextBox 288">
          <a:extLst>
            <a:ext uri="{FF2B5EF4-FFF2-40B4-BE49-F238E27FC236}">
              <a16:creationId xmlns:a16="http://schemas.microsoft.com/office/drawing/2014/main" id="{CF2ACDD0-B5B2-48C0-BA7B-36EFFF07881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7" name="TextBox 289">
          <a:extLst>
            <a:ext uri="{FF2B5EF4-FFF2-40B4-BE49-F238E27FC236}">
              <a16:creationId xmlns:a16="http://schemas.microsoft.com/office/drawing/2014/main" id="{1873522B-9B9E-426F-914D-CECAAF44A2A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198" name="TextBox 290">
          <a:extLst>
            <a:ext uri="{FF2B5EF4-FFF2-40B4-BE49-F238E27FC236}">
              <a16:creationId xmlns:a16="http://schemas.microsoft.com/office/drawing/2014/main" id="{9DC44736-7EC5-4104-B9C0-8C0775F613F3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199" name="TextBox 7198">
          <a:extLst>
            <a:ext uri="{FF2B5EF4-FFF2-40B4-BE49-F238E27FC236}">
              <a16:creationId xmlns:a16="http://schemas.microsoft.com/office/drawing/2014/main" id="{10C56B5B-E1E7-446A-B51D-6D83251044C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0" name="TextBox 7199">
          <a:extLst>
            <a:ext uri="{FF2B5EF4-FFF2-40B4-BE49-F238E27FC236}">
              <a16:creationId xmlns:a16="http://schemas.microsoft.com/office/drawing/2014/main" id="{B38D98C3-439F-49A3-9FD8-E31AD562588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1" name="TextBox 250">
          <a:extLst>
            <a:ext uri="{FF2B5EF4-FFF2-40B4-BE49-F238E27FC236}">
              <a16:creationId xmlns:a16="http://schemas.microsoft.com/office/drawing/2014/main" id="{AAB5DFFF-933E-41D5-BA0C-D730EDAA78C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2" name="TextBox 501">
          <a:extLst>
            <a:ext uri="{FF2B5EF4-FFF2-40B4-BE49-F238E27FC236}">
              <a16:creationId xmlns:a16="http://schemas.microsoft.com/office/drawing/2014/main" id="{C4442252-72BB-47BA-809F-FDB60ADC1FA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3" name="TextBox 7202">
          <a:extLst>
            <a:ext uri="{FF2B5EF4-FFF2-40B4-BE49-F238E27FC236}">
              <a16:creationId xmlns:a16="http://schemas.microsoft.com/office/drawing/2014/main" id="{6A974449-2420-4B7E-B7FB-B69F1BACFDB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4" name="TextBox 7203">
          <a:extLst>
            <a:ext uri="{FF2B5EF4-FFF2-40B4-BE49-F238E27FC236}">
              <a16:creationId xmlns:a16="http://schemas.microsoft.com/office/drawing/2014/main" id="{00A68104-5B92-4967-81CE-68A6B1CC534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5" name="TextBox 7204">
          <a:extLst>
            <a:ext uri="{FF2B5EF4-FFF2-40B4-BE49-F238E27FC236}">
              <a16:creationId xmlns:a16="http://schemas.microsoft.com/office/drawing/2014/main" id="{14C96E2A-634E-45D7-B91C-6FA72E9D4D1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6" name="TextBox 7205">
          <a:extLst>
            <a:ext uri="{FF2B5EF4-FFF2-40B4-BE49-F238E27FC236}">
              <a16:creationId xmlns:a16="http://schemas.microsoft.com/office/drawing/2014/main" id="{063EF7DF-9E55-4804-916A-A1E381AD918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7" name="TextBox 7206">
          <a:extLst>
            <a:ext uri="{FF2B5EF4-FFF2-40B4-BE49-F238E27FC236}">
              <a16:creationId xmlns:a16="http://schemas.microsoft.com/office/drawing/2014/main" id="{D8EAF668-90BA-466C-8596-31B4BEF5526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8" name="TextBox 7207">
          <a:extLst>
            <a:ext uri="{FF2B5EF4-FFF2-40B4-BE49-F238E27FC236}">
              <a16:creationId xmlns:a16="http://schemas.microsoft.com/office/drawing/2014/main" id="{7D11D628-C6FF-4D59-A2D8-9907F989084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09" name="TextBox 7208">
          <a:extLst>
            <a:ext uri="{FF2B5EF4-FFF2-40B4-BE49-F238E27FC236}">
              <a16:creationId xmlns:a16="http://schemas.microsoft.com/office/drawing/2014/main" id="{68875EC2-D64C-494C-BA66-A33E048A31F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0" name="TextBox 7209">
          <a:extLst>
            <a:ext uri="{FF2B5EF4-FFF2-40B4-BE49-F238E27FC236}">
              <a16:creationId xmlns:a16="http://schemas.microsoft.com/office/drawing/2014/main" id="{61651FE3-ED6D-4B2B-8C8E-ED9BDE6EC6B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1" name="TextBox 7210">
          <a:extLst>
            <a:ext uri="{FF2B5EF4-FFF2-40B4-BE49-F238E27FC236}">
              <a16:creationId xmlns:a16="http://schemas.microsoft.com/office/drawing/2014/main" id="{AD786FD4-EA00-4546-8EF8-202FF9F80A7C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2" name="TextBox 7211">
          <a:extLst>
            <a:ext uri="{FF2B5EF4-FFF2-40B4-BE49-F238E27FC236}">
              <a16:creationId xmlns:a16="http://schemas.microsoft.com/office/drawing/2014/main" id="{F8A2E461-22FA-418C-8759-7670A20C6D1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3" name="TextBox 7212">
          <a:extLst>
            <a:ext uri="{FF2B5EF4-FFF2-40B4-BE49-F238E27FC236}">
              <a16:creationId xmlns:a16="http://schemas.microsoft.com/office/drawing/2014/main" id="{59CC9326-AC51-48D2-8207-44A5A0F910E6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4" name="TextBox 7213">
          <a:extLst>
            <a:ext uri="{FF2B5EF4-FFF2-40B4-BE49-F238E27FC236}">
              <a16:creationId xmlns:a16="http://schemas.microsoft.com/office/drawing/2014/main" id="{597FE1AC-86E9-476A-A192-E0394583537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5" name="TextBox 7214">
          <a:extLst>
            <a:ext uri="{FF2B5EF4-FFF2-40B4-BE49-F238E27FC236}">
              <a16:creationId xmlns:a16="http://schemas.microsoft.com/office/drawing/2014/main" id="{AA3EB278-71E8-4C30-B492-A29E55C892B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6" name="TextBox 7215">
          <a:extLst>
            <a:ext uri="{FF2B5EF4-FFF2-40B4-BE49-F238E27FC236}">
              <a16:creationId xmlns:a16="http://schemas.microsoft.com/office/drawing/2014/main" id="{2CCA93DA-CA82-4507-9CFB-868D8726DD8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7" name="TextBox 7216">
          <a:extLst>
            <a:ext uri="{FF2B5EF4-FFF2-40B4-BE49-F238E27FC236}">
              <a16:creationId xmlns:a16="http://schemas.microsoft.com/office/drawing/2014/main" id="{8DB9A4B8-3E8A-4DFD-BF59-BB0D6ED689D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218" name="TextBox 7217">
          <a:extLst>
            <a:ext uri="{FF2B5EF4-FFF2-40B4-BE49-F238E27FC236}">
              <a16:creationId xmlns:a16="http://schemas.microsoft.com/office/drawing/2014/main" id="{332B84B6-0D0E-4565-89DE-A8D8D706126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19" name="TextBox 7218">
          <a:extLst>
            <a:ext uri="{FF2B5EF4-FFF2-40B4-BE49-F238E27FC236}">
              <a16:creationId xmlns:a16="http://schemas.microsoft.com/office/drawing/2014/main" id="{89D8A1E0-F198-4484-B3A6-19B718FE72A4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0" name="TextBox 251">
          <a:extLst>
            <a:ext uri="{FF2B5EF4-FFF2-40B4-BE49-F238E27FC236}">
              <a16:creationId xmlns:a16="http://schemas.microsoft.com/office/drawing/2014/main" id="{7FEAD052-6672-4A7D-9674-4D9A1E60B1D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1" name="TextBox 502">
          <a:extLst>
            <a:ext uri="{FF2B5EF4-FFF2-40B4-BE49-F238E27FC236}">
              <a16:creationId xmlns:a16="http://schemas.microsoft.com/office/drawing/2014/main" id="{99AC9974-896F-4FC2-AD2F-35DA0F75E877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2" name="TextBox 505">
          <a:extLst>
            <a:ext uri="{FF2B5EF4-FFF2-40B4-BE49-F238E27FC236}">
              <a16:creationId xmlns:a16="http://schemas.microsoft.com/office/drawing/2014/main" id="{C175E2D4-AED3-4303-9A84-9C7633D3D97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3" name="TextBox 507">
          <a:extLst>
            <a:ext uri="{FF2B5EF4-FFF2-40B4-BE49-F238E27FC236}">
              <a16:creationId xmlns:a16="http://schemas.microsoft.com/office/drawing/2014/main" id="{8115D0A3-034E-4058-960F-92521CB982D5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4" name="TextBox 509">
          <a:extLst>
            <a:ext uri="{FF2B5EF4-FFF2-40B4-BE49-F238E27FC236}">
              <a16:creationId xmlns:a16="http://schemas.microsoft.com/office/drawing/2014/main" id="{C98D38B5-C45C-4FE6-8F3E-A1054ED8D55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5" name="TextBox 511">
          <a:extLst>
            <a:ext uri="{FF2B5EF4-FFF2-40B4-BE49-F238E27FC236}">
              <a16:creationId xmlns:a16="http://schemas.microsoft.com/office/drawing/2014/main" id="{AE4B36EC-4A37-42B5-86FD-FB136471F60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6" name="TextBox 513">
          <a:extLst>
            <a:ext uri="{FF2B5EF4-FFF2-40B4-BE49-F238E27FC236}">
              <a16:creationId xmlns:a16="http://schemas.microsoft.com/office/drawing/2014/main" id="{A7500556-CD37-4141-A70C-6497B8C4C840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7" name="TextBox 515">
          <a:extLst>
            <a:ext uri="{FF2B5EF4-FFF2-40B4-BE49-F238E27FC236}">
              <a16:creationId xmlns:a16="http://schemas.microsoft.com/office/drawing/2014/main" id="{A05DB40A-0527-4373-9EF1-46DCFDAFF59B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8" name="TextBox 517">
          <a:extLst>
            <a:ext uri="{FF2B5EF4-FFF2-40B4-BE49-F238E27FC236}">
              <a16:creationId xmlns:a16="http://schemas.microsoft.com/office/drawing/2014/main" id="{9EA3D3F9-B423-4375-9AE7-1118BC0089D8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29" name="TextBox 519">
          <a:extLst>
            <a:ext uri="{FF2B5EF4-FFF2-40B4-BE49-F238E27FC236}">
              <a16:creationId xmlns:a16="http://schemas.microsoft.com/office/drawing/2014/main" id="{2570FDE1-EEAD-4EB0-8C34-56FD93850F3A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0" name="TextBox 521">
          <a:extLst>
            <a:ext uri="{FF2B5EF4-FFF2-40B4-BE49-F238E27FC236}">
              <a16:creationId xmlns:a16="http://schemas.microsoft.com/office/drawing/2014/main" id="{1C75892E-E723-4EB0-8BE3-8C044BD95C42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1" name="TextBox 523">
          <a:extLst>
            <a:ext uri="{FF2B5EF4-FFF2-40B4-BE49-F238E27FC236}">
              <a16:creationId xmlns:a16="http://schemas.microsoft.com/office/drawing/2014/main" id="{8BE68B28-42E3-427E-AE48-B03D94BA190E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2" name="TextBox 525">
          <a:extLst>
            <a:ext uri="{FF2B5EF4-FFF2-40B4-BE49-F238E27FC236}">
              <a16:creationId xmlns:a16="http://schemas.microsoft.com/office/drawing/2014/main" id="{12DF4282-00AD-42DC-B0E6-52DF06DC5913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3" name="TextBox 527">
          <a:extLst>
            <a:ext uri="{FF2B5EF4-FFF2-40B4-BE49-F238E27FC236}">
              <a16:creationId xmlns:a16="http://schemas.microsoft.com/office/drawing/2014/main" id="{28AE14C5-FF5F-46DA-804B-256FB48FB689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4" name="TextBox 529">
          <a:extLst>
            <a:ext uri="{FF2B5EF4-FFF2-40B4-BE49-F238E27FC236}">
              <a16:creationId xmlns:a16="http://schemas.microsoft.com/office/drawing/2014/main" id="{EC7FA0C8-07CA-4CA9-B82F-5E7A4A1CD92D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5194" cy="264923"/>
    <xdr:sp macro="" textlink="">
      <xdr:nvSpPr>
        <xdr:cNvPr id="7235" name="TextBox 531">
          <a:extLst>
            <a:ext uri="{FF2B5EF4-FFF2-40B4-BE49-F238E27FC236}">
              <a16:creationId xmlns:a16="http://schemas.microsoft.com/office/drawing/2014/main" id="{0F786753-A296-4BCB-8B10-25D44229BAD4}"/>
            </a:ext>
          </a:extLst>
        </xdr:cNvPr>
        <xdr:cNvSpPr txBox="1"/>
      </xdr:nvSpPr>
      <xdr:spPr>
        <a:xfrm>
          <a:off x="2971165" y="6216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318</xdr:row>
      <xdr:rowOff>0</xdr:rowOff>
    </xdr:from>
    <xdr:ext cx="184731" cy="264560"/>
    <xdr:sp macro="" textlink="">
      <xdr:nvSpPr>
        <xdr:cNvPr id="7236" name="TextBox 532">
          <a:extLst>
            <a:ext uri="{FF2B5EF4-FFF2-40B4-BE49-F238E27FC236}">
              <a16:creationId xmlns:a16="http://schemas.microsoft.com/office/drawing/2014/main" id="{1AE775E5-A97D-4457-AD99-D3A877996F81}"/>
            </a:ext>
          </a:extLst>
        </xdr:cNvPr>
        <xdr:cNvSpPr txBox="1"/>
      </xdr:nvSpPr>
      <xdr:spPr>
        <a:xfrm>
          <a:off x="2420409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37" name="TextBox 7236">
          <a:extLst>
            <a:ext uri="{FF2B5EF4-FFF2-40B4-BE49-F238E27FC236}">
              <a16:creationId xmlns:a16="http://schemas.microsoft.com/office/drawing/2014/main" id="{78FAB6DA-009E-404F-9136-71161A0B99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38" name="TextBox 7237">
          <a:extLst>
            <a:ext uri="{FF2B5EF4-FFF2-40B4-BE49-F238E27FC236}">
              <a16:creationId xmlns:a16="http://schemas.microsoft.com/office/drawing/2014/main" id="{BD955A7C-D258-408D-A403-0DCDF7F336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39" name="TextBox 7238">
          <a:extLst>
            <a:ext uri="{FF2B5EF4-FFF2-40B4-BE49-F238E27FC236}">
              <a16:creationId xmlns:a16="http://schemas.microsoft.com/office/drawing/2014/main" id="{E15ABD5D-7303-48A3-92A4-B93D37D515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0" name="TextBox 7239">
          <a:extLst>
            <a:ext uri="{FF2B5EF4-FFF2-40B4-BE49-F238E27FC236}">
              <a16:creationId xmlns:a16="http://schemas.microsoft.com/office/drawing/2014/main" id="{95141EDB-7229-400D-B71D-A54385D3697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1" name="TextBox 7240">
          <a:extLst>
            <a:ext uri="{FF2B5EF4-FFF2-40B4-BE49-F238E27FC236}">
              <a16:creationId xmlns:a16="http://schemas.microsoft.com/office/drawing/2014/main" id="{3E611EE8-CD63-4C4C-8EC3-884FE2340E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2" name="TextBox 7241">
          <a:extLst>
            <a:ext uri="{FF2B5EF4-FFF2-40B4-BE49-F238E27FC236}">
              <a16:creationId xmlns:a16="http://schemas.microsoft.com/office/drawing/2014/main" id="{3902EEDC-92FB-444B-A487-03E4EF79695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3" name="TextBox 7242">
          <a:extLst>
            <a:ext uri="{FF2B5EF4-FFF2-40B4-BE49-F238E27FC236}">
              <a16:creationId xmlns:a16="http://schemas.microsoft.com/office/drawing/2014/main" id="{BC89B022-FA00-414D-8005-B4E46935C1E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4" name="TextBox 7243">
          <a:extLst>
            <a:ext uri="{FF2B5EF4-FFF2-40B4-BE49-F238E27FC236}">
              <a16:creationId xmlns:a16="http://schemas.microsoft.com/office/drawing/2014/main" id="{1015277A-11B0-43CC-9A69-29FB8F1B58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5" name="TextBox 7244">
          <a:extLst>
            <a:ext uri="{FF2B5EF4-FFF2-40B4-BE49-F238E27FC236}">
              <a16:creationId xmlns:a16="http://schemas.microsoft.com/office/drawing/2014/main" id="{A7DDD545-1BBF-46AC-9822-9D83F8A4BF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6" name="TextBox 7245">
          <a:extLst>
            <a:ext uri="{FF2B5EF4-FFF2-40B4-BE49-F238E27FC236}">
              <a16:creationId xmlns:a16="http://schemas.microsoft.com/office/drawing/2014/main" id="{AFEA95E4-5641-487E-9C14-9EB6D44F7E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7" name="TextBox 7246">
          <a:extLst>
            <a:ext uri="{FF2B5EF4-FFF2-40B4-BE49-F238E27FC236}">
              <a16:creationId xmlns:a16="http://schemas.microsoft.com/office/drawing/2014/main" id="{E0E0E26A-4C0A-4315-AB6C-8F8F54C05F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8" name="TextBox 7247">
          <a:extLst>
            <a:ext uri="{FF2B5EF4-FFF2-40B4-BE49-F238E27FC236}">
              <a16:creationId xmlns:a16="http://schemas.microsoft.com/office/drawing/2014/main" id="{9B32F4AE-19A2-4C19-8E72-3DD2A907E7A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49" name="TextBox 7248">
          <a:extLst>
            <a:ext uri="{FF2B5EF4-FFF2-40B4-BE49-F238E27FC236}">
              <a16:creationId xmlns:a16="http://schemas.microsoft.com/office/drawing/2014/main" id="{A073FA95-70D4-4339-9B60-021F059A86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0" name="TextBox 7249">
          <a:extLst>
            <a:ext uri="{FF2B5EF4-FFF2-40B4-BE49-F238E27FC236}">
              <a16:creationId xmlns:a16="http://schemas.microsoft.com/office/drawing/2014/main" id="{7B827A09-3FD3-4559-ABDA-EAF0FFD038E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1" name="TextBox 7250">
          <a:extLst>
            <a:ext uri="{FF2B5EF4-FFF2-40B4-BE49-F238E27FC236}">
              <a16:creationId xmlns:a16="http://schemas.microsoft.com/office/drawing/2014/main" id="{D8CAB269-89ED-4DFC-A37F-D494975606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2" name="TextBox 7251">
          <a:extLst>
            <a:ext uri="{FF2B5EF4-FFF2-40B4-BE49-F238E27FC236}">
              <a16:creationId xmlns:a16="http://schemas.microsoft.com/office/drawing/2014/main" id="{FB1A74CD-527D-4183-B3F0-E32D5E500C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3" name="TextBox 7252">
          <a:extLst>
            <a:ext uri="{FF2B5EF4-FFF2-40B4-BE49-F238E27FC236}">
              <a16:creationId xmlns:a16="http://schemas.microsoft.com/office/drawing/2014/main" id="{F57BDE5C-7828-4C82-8612-F903331278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4" name="TextBox 7253">
          <a:extLst>
            <a:ext uri="{FF2B5EF4-FFF2-40B4-BE49-F238E27FC236}">
              <a16:creationId xmlns:a16="http://schemas.microsoft.com/office/drawing/2014/main" id="{3C912D11-A51F-468D-A0A7-5075D88F28E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5" name="TextBox 7254">
          <a:extLst>
            <a:ext uri="{FF2B5EF4-FFF2-40B4-BE49-F238E27FC236}">
              <a16:creationId xmlns:a16="http://schemas.microsoft.com/office/drawing/2014/main" id="{614CBC36-321C-49A8-972E-1AABEAF7BF2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6" name="TextBox 7255">
          <a:extLst>
            <a:ext uri="{FF2B5EF4-FFF2-40B4-BE49-F238E27FC236}">
              <a16:creationId xmlns:a16="http://schemas.microsoft.com/office/drawing/2014/main" id="{A747472D-AE87-45DD-BE49-BBE46793DD8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7" name="TextBox 7256">
          <a:extLst>
            <a:ext uri="{FF2B5EF4-FFF2-40B4-BE49-F238E27FC236}">
              <a16:creationId xmlns:a16="http://schemas.microsoft.com/office/drawing/2014/main" id="{8B1BD385-BDE6-4414-BC04-4FB0881461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58" name="TextBox 7257">
          <a:extLst>
            <a:ext uri="{FF2B5EF4-FFF2-40B4-BE49-F238E27FC236}">
              <a16:creationId xmlns:a16="http://schemas.microsoft.com/office/drawing/2014/main" id="{E2F696F8-DBCB-43FD-8004-32C53A73CA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59" name="TextBox 7258">
          <a:extLst>
            <a:ext uri="{FF2B5EF4-FFF2-40B4-BE49-F238E27FC236}">
              <a16:creationId xmlns:a16="http://schemas.microsoft.com/office/drawing/2014/main" id="{29136808-CF29-412F-B253-29C6BC46C99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60" name="TextBox 7259">
          <a:extLst>
            <a:ext uri="{FF2B5EF4-FFF2-40B4-BE49-F238E27FC236}">
              <a16:creationId xmlns:a16="http://schemas.microsoft.com/office/drawing/2014/main" id="{F8BCB5A2-AFF9-4B26-9731-D582D42EDBD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61" name="TextBox 7260">
          <a:extLst>
            <a:ext uri="{FF2B5EF4-FFF2-40B4-BE49-F238E27FC236}">
              <a16:creationId xmlns:a16="http://schemas.microsoft.com/office/drawing/2014/main" id="{9268B441-5FD6-45F3-9141-CFFE51E78AF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62" name="TextBox 7261">
          <a:extLst>
            <a:ext uri="{FF2B5EF4-FFF2-40B4-BE49-F238E27FC236}">
              <a16:creationId xmlns:a16="http://schemas.microsoft.com/office/drawing/2014/main" id="{CE1EB7FA-D935-467E-AD98-28092F1349C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63" name="TextBox 7262">
          <a:extLst>
            <a:ext uri="{FF2B5EF4-FFF2-40B4-BE49-F238E27FC236}">
              <a16:creationId xmlns:a16="http://schemas.microsoft.com/office/drawing/2014/main" id="{9C10ED3E-1E7B-4E71-8505-C0D42141CA6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64" name="TextBox 7263">
          <a:extLst>
            <a:ext uri="{FF2B5EF4-FFF2-40B4-BE49-F238E27FC236}">
              <a16:creationId xmlns:a16="http://schemas.microsoft.com/office/drawing/2014/main" id="{41A8DE04-0A7D-494E-8207-680E893DCCD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65" name="TextBox 7264">
          <a:extLst>
            <a:ext uri="{FF2B5EF4-FFF2-40B4-BE49-F238E27FC236}">
              <a16:creationId xmlns:a16="http://schemas.microsoft.com/office/drawing/2014/main" id="{AE3AF93B-2309-412C-BE63-D5D9C1A018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66" name="TextBox 7265">
          <a:extLst>
            <a:ext uri="{FF2B5EF4-FFF2-40B4-BE49-F238E27FC236}">
              <a16:creationId xmlns:a16="http://schemas.microsoft.com/office/drawing/2014/main" id="{EE3127F0-4948-4216-838C-9EE030760A9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267" name="TextBox 7266">
          <a:extLst>
            <a:ext uri="{FF2B5EF4-FFF2-40B4-BE49-F238E27FC236}">
              <a16:creationId xmlns:a16="http://schemas.microsoft.com/office/drawing/2014/main" id="{9534BB20-9387-4D75-ADAF-1FBE8C59ECB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268" name="TextBox 7267">
          <a:extLst>
            <a:ext uri="{FF2B5EF4-FFF2-40B4-BE49-F238E27FC236}">
              <a16:creationId xmlns:a16="http://schemas.microsoft.com/office/drawing/2014/main" id="{379123B6-E00A-4660-A96D-33F20B0D0049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69" name="TextBox 7268">
          <a:extLst>
            <a:ext uri="{FF2B5EF4-FFF2-40B4-BE49-F238E27FC236}">
              <a16:creationId xmlns:a16="http://schemas.microsoft.com/office/drawing/2014/main" id="{2FECAC47-0572-44D9-BC55-FD30B7877B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0" name="TextBox 7269">
          <a:extLst>
            <a:ext uri="{FF2B5EF4-FFF2-40B4-BE49-F238E27FC236}">
              <a16:creationId xmlns:a16="http://schemas.microsoft.com/office/drawing/2014/main" id="{F8BC823B-8409-4352-9CCD-857C52431D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1" name="TextBox 7270">
          <a:extLst>
            <a:ext uri="{FF2B5EF4-FFF2-40B4-BE49-F238E27FC236}">
              <a16:creationId xmlns:a16="http://schemas.microsoft.com/office/drawing/2014/main" id="{CF548717-79D3-4AF1-AFF5-F3173A6766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72" name="TextBox 7271">
          <a:extLst>
            <a:ext uri="{FF2B5EF4-FFF2-40B4-BE49-F238E27FC236}">
              <a16:creationId xmlns:a16="http://schemas.microsoft.com/office/drawing/2014/main" id="{18FFACDB-9677-49A3-AFB1-1F22B46CCCFF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3" name="TextBox 7272">
          <a:extLst>
            <a:ext uri="{FF2B5EF4-FFF2-40B4-BE49-F238E27FC236}">
              <a16:creationId xmlns:a16="http://schemas.microsoft.com/office/drawing/2014/main" id="{27C985EC-734D-449A-9AB4-FF1D306B2D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74" name="TextBox 7273">
          <a:extLst>
            <a:ext uri="{FF2B5EF4-FFF2-40B4-BE49-F238E27FC236}">
              <a16:creationId xmlns:a16="http://schemas.microsoft.com/office/drawing/2014/main" id="{7F37116D-39C3-4A54-A14F-D97C939442F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5" name="TextBox 7274">
          <a:extLst>
            <a:ext uri="{FF2B5EF4-FFF2-40B4-BE49-F238E27FC236}">
              <a16:creationId xmlns:a16="http://schemas.microsoft.com/office/drawing/2014/main" id="{DBF5AB5D-E41E-4E8C-8EB1-26828C7A67F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276" name="TextBox 7275">
          <a:extLst>
            <a:ext uri="{FF2B5EF4-FFF2-40B4-BE49-F238E27FC236}">
              <a16:creationId xmlns:a16="http://schemas.microsoft.com/office/drawing/2014/main" id="{E3A88A21-DCE6-4EB0-A956-81D276329BC8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7" name="TextBox 250">
          <a:extLst>
            <a:ext uri="{FF2B5EF4-FFF2-40B4-BE49-F238E27FC236}">
              <a16:creationId xmlns:a16="http://schemas.microsoft.com/office/drawing/2014/main" id="{C2348C51-66E8-433F-9102-8C4BBE78E9C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8" name="TextBox 251">
          <a:extLst>
            <a:ext uri="{FF2B5EF4-FFF2-40B4-BE49-F238E27FC236}">
              <a16:creationId xmlns:a16="http://schemas.microsoft.com/office/drawing/2014/main" id="{112B2726-BFD3-42B7-9150-D9A4A7079F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79" name="TextBox 501">
          <a:extLst>
            <a:ext uri="{FF2B5EF4-FFF2-40B4-BE49-F238E27FC236}">
              <a16:creationId xmlns:a16="http://schemas.microsoft.com/office/drawing/2014/main" id="{B45AF8A9-15B7-4321-A94F-BE605A469B5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0" name="TextBox 502">
          <a:extLst>
            <a:ext uri="{FF2B5EF4-FFF2-40B4-BE49-F238E27FC236}">
              <a16:creationId xmlns:a16="http://schemas.microsoft.com/office/drawing/2014/main" id="{CA68AC41-FD82-4AD2-9B6C-C31A4AD020B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1" name="TextBox 504">
          <a:extLst>
            <a:ext uri="{FF2B5EF4-FFF2-40B4-BE49-F238E27FC236}">
              <a16:creationId xmlns:a16="http://schemas.microsoft.com/office/drawing/2014/main" id="{F45C7D1E-CE3B-4002-AC16-9693265B11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2" name="TextBox 505">
          <a:extLst>
            <a:ext uri="{FF2B5EF4-FFF2-40B4-BE49-F238E27FC236}">
              <a16:creationId xmlns:a16="http://schemas.microsoft.com/office/drawing/2014/main" id="{E89A3663-3EA9-4097-B033-5CD6F301B5B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3" name="TextBox 506">
          <a:extLst>
            <a:ext uri="{FF2B5EF4-FFF2-40B4-BE49-F238E27FC236}">
              <a16:creationId xmlns:a16="http://schemas.microsoft.com/office/drawing/2014/main" id="{5BE23D17-B16B-480B-B7CE-63FB4F41E2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4" name="TextBox 507">
          <a:extLst>
            <a:ext uri="{FF2B5EF4-FFF2-40B4-BE49-F238E27FC236}">
              <a16:creationId xmlns:a16="http://schemas.microsoft.com/office/drawing/2014/main" id="{8470CC30-4016-4AD4-91CA-E4620C6C8B6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5" name="TextBox 508">
          <a:extLst>
            <a:ext uri="{FF2B5EF4-FFF2-40B4-BE49-F238E27FC236}">
              <a16:creationId xmlns:a16="http://schemas.microsoft.com/office/drawing/2014/main" id="{BEA50C8D-DAA0-4787-B3A9-985C048B96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6" name="TextBox 509">
          <a:extLst>
            <a:ext uri="{FF2B5EF4-FFF2-40B4-BE49-F238E27FC236}">
              <a16:creationId xmlns:a16="http://schemas.microsoft.com/office/drawing/2014/main" id="{7FF9BDF3-8E03-4747-B5F0-4EC6783828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7" name="TextBox 510">
          <a:extLst>
            <a:ext uri="{FF2B5EF4-FFF2-40B4-BE49-F238E27FC236}">
              <a16:creationId xmlns:a16="http://schemas.microsoft.com/office/drawing/2014/main" id="{49C26743-46CF-41EB-B66B-A5B930D111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8" name="TextBox 511">
          <a:extLst>
            <a:ext uri="{FF2B5EF4-FFF2-40B4-BE49-F238E27FC236}">
              <a16:creationId xmlns:a16="http://schemas.microsoft.com/office/drawing/2014/main" id="{3BA66F96-5762-4C3F-9C02-78EC77857BC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89" name="TextBox 512">
          <a:extLst>
            <a:ext uri="{FF2B5EF4-FFF2-40B4-BE49-F238E27FC236}">
              <a16:creationId xmlns:a16="http://schemas.microsoft.com/office/drawing/2014/main" id="{A07F6BB9-5A5C-4A43-BD67-E3D3A775909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0" name="TextBox 513">
          <a:extLst>
            <a:ext uri="{FF2B5EF4-FFF2-40B4-BE49-F238E27FC236}">
              <a16:creationId xmlns:a16="http://schemas.microsoft.com/office/drawing/2014/main" id="{CDE1AA19-1222-4D96-A295-0F8AA98C16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1" name="TextBox 514">
          <a:extLst>
            <a:ext uri="{FF2B5EF4-FFF2-40B4-BE49-F238E27FC236}">
              <a16:creationId xmlns:a16="http://schemas.microsoft.com/office/drawing/2014/main" id="{F54AE9AA-B3AB-4BFA-8926-8D53AF17036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2" name="TextBox 515">
          <a:extLst>
            <a:ext uri="{FF2B5EF4-FFF2-40B4-BE49-F238E27FC236}">
              <a16:creationId xmlns:a16="http://schemas.microsoft.com/office/drawing/2014/main" id="{6E6CE63A-5BAA-4810-B201-CB8495826C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3" name="TextBox 516">
          <a:extLst>
            <a:ext uri="{FF2B5EF4-FFF2-40B4-BE49-F238E27FC236}">
              <a16:creationId xmlns:a16="http://schemas.microsoft.com/office/drawing/2014/main" id="{68FDC256-F7A9-480A-8AD7-BC87544828B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4" name="TextBox 517">
          <a:extLst>
            <a:ext uri="{FF2B5EF4-FFF2-40B4-BE49-F238E27FC236}">
              <a16:creationId xmlns:a16="http://schemas.microsoft.com/office/drawing/2014/main" id="{B95F4B36-886F-4D9B-B811-D3A363AF06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5" name="TextBox 518">
          <a:extLst>
            <a:ext uri="{FF2B5EF4-FFF2-40B4-BE49-F238E27FC236}">
              <a16:creationId xmlns:a16="http://schemas.microsoft.com/office/drawing/2014/main" id="{E2286860-9BC4-40BB-AC6F-426D58BDFE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6" name="TextBox 519">
          <a:extLst>
            <a:ext uri="{FF2B5EF4-FFF2-40B4-BE49-F238E27FC236}">
              <a16:creationId xmlns:a16="http://schemas.microsoft.com/office/drawing/2014/main" id="{4507DAD2-8CEE-4EF5-BD2F-3CDD872377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7" name="TextBox 520">
          <a:extLst>
            <a:ext uri="{FF2B5EF4-FFF2-40B4-BE49-F238E27FC236}">
              <a16:creationId xmlns:a16="http://schemas.microsoft.com/office/drawing/2014/main" id="{93BD9FD0-1634-4447-9C38-B2952EC74F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298" name="TextBox 521">
          <a:extLst>
            <a:ext uri="{FF2B5EF4-FFF2-40B4-BE49-F238E27FC236}">
              <a16:creationId xmlns:a16="http://schemas.microsoft.com/office/drawing/2014/main" id="{A1E29662-72E0-454C-944D-FEB6F2642C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299" name="TextBox 522">
          <a:extLst>
            <a:ext uri="{FF2B5EF4-FFF2-40B4-BE49-F238E27FC236}">
              <a16:creationId xmlns:a16="http://schemas.microsoft.com/office/drawing/2014/main" id="{1C2D222D-A3D2-4CB2-B855-32D2CC94312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00" name="TextBox 523">
          <a:extLst>
            <a:ext uri="{FF2B5EF4-FFF2-40B4-BE49-F238E27FC236}">
              <a16:creationId xmlns:a16="http://schemas.microsoft.com/office/drawing/2014/main" id="{9643534D-1F01-423C-AD4A-53DAE36A1EB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01" name="TextBox 524">
          <a:extLst>
            <a:ext uri="{FF2B5EF4-FFF2-40B4-BE49-F238E27FC236}">
              <a16:creationId xmlns:a16="http://schemas.microsoft.com/office/drawing/2014/main" id="{9FB26E48-6936-42E9-9054-F6702EC12D2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02" name="TextBox 525">
          <a:extLst>
            <a:ext uri="{FF2B5EF4-FFF2-40B4-BE49-F238E27FC236}">
              <a16:creationId xmlns:a16="http://schemas.microsoft.com/office/drawing/2014/main" id="{496B55C9-E892-4DD5-AB77-B11BE8EF28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03" name="TextBox 526">
          <a:extLst>
            <a:ext uri="{FF2B5EF4-FFF2-40B4-BE49-F238E27FC236}">
              <a16:creationId xmlns:a16="http://schemas.microsoft.com/office/drawing/2014/main" id="{20492980-A91A-4399-AE8E-784D70BDA91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04" name="TextBox 527">
          <a:extLst>
            <a:ext uri="{FF2B5EF4-FFF2-40B4-BE49-F238E27FC236}">
              <a16:creationId xmlns:a16="http://schemas.microsoft.com/office/drawing/2014/main" id="{810A99C8-949D-449C-8808-2254B97E487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05" name="TextBox 528">
          <a:extLst>
            <a:ext uri="{FF2B5EF4-FFF2-40B4-BE49-F238E27FC236}">
              <a16:creationId xmlns:a16="http://schemas.microsoft.com/office/drawing/2014/main" id="{C435BE22-DB3D-4DAA-B936-C37E35DD4C1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06" name="TextBox 529">
          <a:extLst>
            <a:ext uri="{FF2B5EF4-FFF2-40B4-BE49-F238E27FC236}">
              <a16:creationId xmlns:a16="http://schemas.microsoft.com/office/drawing/2014/main" id="{B44644DC-AEBF-4AFA-B007-BBB49780261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07" name="TextBox 530">
          <a:extLst>
            <a:ext uri="{FF2B5EF4-FFF2-40B4-BE49-F238E27FC236}">
              <a16:creationId xmlns:a16="http://schemas.microsoft.com/office/drawing/2014/main" id="{09FF605E-8D18-4531-B3A1-5D432D79CB6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08" name="TextBox 531">
          <a:extLst>
            <a:ext uri="{FF2B5EF4-FFF2-40B4-BE49-F238E27FC236}">
              <a16:creationId xmlns:a16="http://schemas.microsoft.com/office/drawing/2014/main" id="{70D91604-5F7B-471B-B027-3FE9C4D1BB9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09" name="TextBox 532">
          <a:extLst>
            <a:ext uri="{FF2B5EF4-FFF2-40B4-BE49-F238E27FC236}">
              <a16:creationId xmlns:a16="http://schemas.microsoft.com/office/drawing/2014/main" id="{7801BDB3-649F-4553-AFE2-0BAF093479B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0" name="TextBox 284">
          <a:extLst>
            <a:ext uri="{FF2B5EF4-FFF2-40B4-BE49-F238E27FC236}">
              <a16:creationId xmlns:a16="http://schemas.microsoft.com/office/drawing/2014/main" id="{9AF15B21-F50E-4771-B148-300DA91000E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1" name="TextBox 285">
          <a:extLst>
            <a:ext uri="{FF2B5EF4-FFF2-40B4-BE49-F238E27FC236}">
              <a16:creationId xmlns:a16="http://schemas.microsoft.com/office/drawing/2014/main" id="{343C3F20-CBB8-4797-A986-23F10195F08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12" name="TextBox 286">
          <a:extLst>
            <a:ext uri="{FF2B5EF4-FFF2-40B4-BE49-F238E27FC236}">
              <a16:creationId xmlns:a16="http://schemas.microsoft.com/office/drawing/2014/main" id="{D62A1714-4FD6-4373-858D-FEC102486BC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3" name="TextBox 287">
          <a:extLst>
            <a:ext uri="{FF2B5EF4-FFF2-40B4-BE49-F238E27FC236}">
              <a16:creationId xmlns:a16="http://schemas.microsoft.com/office/drawing/2014/main" id="{2656172A-77D2-4C1F-B018-8899942E781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14" name="TextBox 288">
          <a:extLst>
            <a:ext uri="{FF2B5EF4-FFF2-40B4-BE49-F238E27FC236}">
              <a16:creationId xmlns:a16="http://schemas.microsoft.com/office/drawing/2014/main" id="{26409BF9-7B0B-4EB1-80AE-8AD17BF94F8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5" name="TextBox 289">
          <a:extLst>
            <a:ext uri="{FF2B5EF4-FFF2-40B4-BE49-F238E27FC236}">
              <a16:creationId xmlns:a16="http://schemas.microsoft.com/office/drawing/2014/main" id="{5E9EF36C-B03B-459C-8F43-8D2157EE4A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16" name="TextBox 290">
          <a:extLst>
            <a:ext uri="{FF2B5EF4-FFF2-40B4-BE49-F238E27FC236}">
              <a16:creationId xmlns:a16="http://schemas.microsoft.com/office/drawing/2014/main" id="{217115A2-B7D3-4E4C-8A6C-0D4C1ECDB0D3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7" name="TextBox 7316">
          <a:extLst>
            <a:ext uri="{FF2B5EF4-FFF2-40B4-BE49-F238E27FC236}">
              <a16:creationId xmlns:a16="http://schemas.microsoft.com/office/drawing/2014/main" id="{8DCD8650-28AB-4711-9A63-309C77612C6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8" name="TextBox 7317">
          <a:extLst>
            <a:ext uri="{FF2B5EF4-FFF2-40B4-BE49-F238E27FC236}">
              <a16:creationId xmlns:a16="http://schemas.microsoft.com/office/drawing/2014/main" id="{8594F874-6E4D-4611-B50A-F9BC868104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19" name="TextBox 250">
          <a:extLst>
            <a:ext uri="{FF2B5EF4-FFF2-40B4-BE49-F238E27FC236}">
              <a16:creationId xmlns:a16="http://schemas.microsoft.com/office/drawing/2014/main" id="{E7712C54-A24F-4EEA-B7F3-C7D0667466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0" name="TextBox 501">
          <a:extLst>
            <a:ext uri="{FF2B5EF4-FFF2-40B4-BE49-F238E27FC236}">
              <a16:creationId xmlns:a16="http://schemas.microsoft.com/office/drawing/2014/main" id="{04198DDF-3997-40A6-A62E-8F332439D0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1" name="TextBox 7320">
          <a:extLst>
            <a:ext uri="{FF2B5EF4-FFF2-40B4-BE49-F238E27FC236}">
              <a16:creationId xmlns:a16="http://schemas.microsoft.com/office/drawing/2014/main" id="{F78D8FB5-E93E-45A9-84D8-B68B359A1A0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2" name="TextBox 7321">
          <a:extLst>
            <a:ext uri="{FF2B5EF4-FFF2-40B4-BE49-F238E27FC236}">
              <a16:creationId xmlns:a16="http://schemas.microsoft.com/office/drawing/2014/main" id="{789AF2EA-FA39-49F6-8D19-3B957718F8C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3" name="TextBox 7322">
          <a:extLst>
            <a:ext uri="{FF2B5EF4-FFF2-40B4-BE49-F238E27FC236}">
              <a16:creationId xmlns:a16="http://schemas.microsoft.com/office/drawing/2014/main" id="{FF0177AA-E773-4001-8162-B972803028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4" name="TextBox 7323">
          <a:extLst>
            <a:ext uri="{FF2B5EF4-FFF2-40B4-BE49-F238E27FC236}">
              <a16:creationId xmlns:a16="http://schemas.microsoft.com/office/drawing/2014/main" id="{EDD1446E-5573-42B8-944A-3A18313967E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5" name="TextBox 7324">
          <a:extLst>
            <a:ext uri="{FF2B5EF4-FFF2-40B4-BE49-F238E27FC236}">
              <a16:creationId xmlns:a16="http://schemas.microsoft.com/office/drawing/2014/main" id="{CE51AF6A-5203-450E-AB9C-1F9566DCB15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6" name="TextBox 7325">
          <a:extLst>
            <a:ext uri="{FF2B5EF4-FFF2-40B4-BE49-F238E27FC236}">
              <a16:creationId xmlns:a16="http://schemas.microsoft.com/office/drawing/2014/main" id="{4A73AE33-9FB1-4E8F-B863-0D8D486305B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7" name="TextBox 7326">
          <a:extLst>
            <a:ext uri="{FF2B5EF4-FFF2-40B4-BE49-F238E27FC236}">
              <a16:creationId xmlns:a16="http://schemas.microsoft.com/office/drawing/2014/main" id="{4D3DA934-CEE8-44BB-B1C8-C17BF8D036F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8" name="TextBox 7327">
          <a:extLst>
            <a:ext uri="{FF2B5EF4-FFF2-40B4-BE49-F238E27FC236}">
              <a16:creationId xmlns:a16="http://schemas.microsoft.com/office/drawing/2014/main" id="{18FB390E-30B9-4B8F-91A8-A768C66EEF4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29" name="TextBox 7328">
          <a:extLst>
            <a:ext uri="{FF2B5EF4-FFF2-40B4-BE49-F238E27FC236}">
              <a16:creationId xmlns:a16="http://schemas.microsoft.com/office/drawing/2014/main" id="{C994579B-8D26-44D0-B63A-47F21A515A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0" name="TextBox 7329">
          <a:extLst>
            <a:ext uri="{FF2B5EF4-FFF2-40B4-BE49-F238E27FC236}">
              <a16:creationId xmlns:a16="http://schemas.microsoft.com/office/drawing/2014/main" id="{167B04E6-DF4C-4BD2-B65C-0BE88A72982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1" name="TextBox 7330">
          <a:extLst>
            <a:ext uri="{FF2B5EF4-FFF2-40B4-BE49-F238E27FC236}">
              <a16:creationId xmlns:a16="http://schemas.microsoft.com/office/drawing/2014/main" id="{20D3463C-3D19-4A58-9093-A31CF5307EC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32" name="TextBox 7331">
          <a:extLst>
            <a:ext uri="{FF2B5EF4-FFF2-40B4-BE49-F238E27FC236}">
              <a16:creationId xmlns:a16="http://schemas.microsoft.com/office/drawing/2014/main" id="{A48A07FB-E7C8-4255-950F-FD54C47F7AE9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3" name="TextBox 7332">
          <a:extLst>
            <a:ext uri="{FF2B5EF4-FFF2-40B4-BE49-F238E27FC236}">
              <a16:creationId xmlns:a16="http://schemas.microsoft.com/office/drawing/2014/main" id="{CA301742-02D3-49D9-9048-F766B48141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34" name="TextBox 7333">
          <a:extLst>
            <a:ext uri="{FF2B5EF4-FFF2-40B4-BE49-F238E27FC236}">
              <a16:creationId xmlns:a16="http://schemas.microsoft.com/office/drawing/2014/main" id="{E4F988A7-667D-4B59-B941-18348AEA29C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5" name="TextBox 7334">
          <a:extLst>
            <a:ext uri="{FF2B5EF4-FFF2-40B4-BE49-F238E27FC236}">
              <a16:creationId xmlns:a16="http://schemas.microsoft.com/office/drawing/2014/main" id="{4DA13678-D11C-4B10-AB7E-D5DDAC3BF49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36" name="TextBox 7335">
          <a:extLst>
            <a:ext uri="{FF2B5EF4-FFF2-40B4-BE49-F238E27FC236}">
              <a16:creationId xmlns:a16="http://schemas.microsoft.com/office/drawing/2014/main" id="{EC9E783F-2BA5-45DE-8866-8177EC30C11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7" name="TextBox 7336">
          <a:extLst>
            <a:ext uri="{FF2B5EF4-FFF2-40B4-BE49-F238E27FC236}">
              <a16:creationId xmlns:a16="http://schemas.microsoft.com/office/drawing/2014/main" id="{393E05F3-453F-462C-8307-1DA0027328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8" name="TextBox 251">
          <a:extLst>
            <a:ext uri="{FF2B5EF4-FFF2-40B4-BE49-F238E27FC236}">
              <a16:creationId xmlns:a16="http://schemas.microsoft.com/office/drawing/2014/main" id="{65F64DC9-8208-4961-9043-7BBDE9EBC8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39" name="TextBox 502">
          <a:extLst>
            <a:ext uri="{FF2B5EF4-FFF2-40B4-BE49-F238E27FC236}">
              <a16:creationId xmlns:a16="http://schemas.microsoft.com/office/drawing/2014/main" id="{2C6BB821-AB4B-4AF4-ABFC-98D23E991F3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0" name="TextBox 505">
          <a:extLst>
            <a:ext uri="{FF2B5EF4-FFF2-40B4-BE49-F238E27FC236}">
              <a16:creationId xmlns:a16="http://schemas.microsoft.com/office/drawing/2014/main" id="{F9D4AF33-A27C-407B-BE54-7E4E00005D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1" name="TextBox 507">
          <a:extLst>
            <a:ext uri="{FF2B5EF4-FFF2-40B4-BE49-F238E27FC236}">
              <a16:creationId xmlns:a16="http://schemas.microsoft.com/office/drawing/2014/main" id="{1F70867D-0F03-4C5A-8888-71CA23A2F7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2" name="TextBox 509">
          <a:extLst>
            <a:ext uri="{FF2B5EF4-FFF2-40B4-BE49-F238E27FC236}">
              <a16:creationId xmlns:a16="http://schemas.microsoft.com/office/drawing/2014/main" id="{0A4E05C8-AFBD-43C3-937E-F657A20D547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3" name="TextBox 511">
          <a:extLst>
            <a:ext uri="{FF2B5EF4-FFF2-40B4-BE49-F238E27FC236}">
              <a16:creationId xmlns:a16="http://schemas.microsoft.com/office/drawing/2014/main" id="{412B6E79-355D-41FE-A696-30C7574A9A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4" name="TextBox 513">
          <a:extLst>
            <a:ext uri="{FF2B5EF4-FFF2-40B4-BE49-F238E27FC236}">
              <a16:creationId xmlns:a16="http://schemas.microsoft.com/office/drawing/2014/main" id="{0B4BC078-5E9A-4CC1-8CE2-72AF8B2E2C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5" name="TextBox 515">
          <a:extLst>
            <a:ext uri="{FF2B5EF4-FFF2-40B4-BE49-F238E27FC236}">
              <a16:creationId xmlns:a16="http://schemas.microsoft.com/office/drawing/2014/main" id="{0766D81E-9626-4337-B22E-D448980957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6" name="TextBox 517">
          <a:extLst>
            <a:ext uri="{FF2B5EF4-FFF2-40B4-BE49-F238E27FC236}">
              <a16:creationId xmlns:a16="http://schemas.microsoft.com/office/drawing/2014/main" id="{0F4E4D1A-CD5A-417C-8D38-0F386461FF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7" name="TextBox 519">
          <a:extLst>
            <a:ext uri="{FF2B5EF4-FFF2-40B4-BE49-F238E27FC236}">
              <a16:creationId xmlns:a16="http://schemas.microsoft.com/office/drawing/2014/main" id="{054D5EDB-A010-439A-9AD9-42A1D78CCE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48" name="TextBox 521">
          <a:extLst>
            <a:ext uri="{FF2B5EF4-FFF2-40B4-BE49-F238E27FC236}">
              <a16:creationId xmlns:a16="http://schemas.microsoft.com/office/drawing/2014/main" id="{6752DBBB-9E68-4EB6-BEB9-7B54E5E1EB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49" name="TextBox 523">
          <a:extLst>
            <a:ext uri="{FF2B5EF4-FFF2-40B4-BE49-F238E27FC236}">
              <a16:creationId xmlns:a16="http://schemas.microsoft.com/office/drawing/2014/main" id="{C6663001-3AA2-4CE9-9A61-0471AD32CED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0" name="TextBox 525">
          <a:extLst>
            <a:ext uri="{FF2B5EF4-FFF2-40B4-BE49-F238E27FC236}">
              <a16:creationId xmlns:a16="http://schemas.microsoft.com/office/drawing/2014/main" id="{806E6791-E6AC-40C6-AB7C-28A22DF773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51" name="TextBox 527">
          <a:extLst>
            <a:ext uri="{FF2B5EF4-FFF2-40B4-BE49-F238E27FC236}">
              <a16:creationId xmlns:a16="http://schemas.microsoft.com/office/drawing/2014/main" id="{6D448DF2-6676-4154-8B7F-FCB32AC6670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2" name="TextBox 529">
          <a:extLst>
            <a:ext uri="{FF2B5EF4-FFF2-40B4-BE49-F238E27FC236}">
              <a16:creationId xmlns:a16="http://schemas.microsoft.com/office/drawing/2014/main" id="{309F2091-66AF-4E7D-9193-B749BA9A1A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53" name="TextBox 531">
          <a:extLst>
            <a:ext uri="{FF2B5EF4-FFF2-40B4-BE49-F238E27FC236}">
              <a16:creationId xmlns:a16="http://schemas.microsoft.com/office/drawing/2014/main" id="{42CC411D-6523-495C-88FC-707431D56D5C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4" name="TextBox 532">
          <a:extLst>
            <a:ext uri="{FF2B5EF4-FFF2-40B4-BE49-F238E27FC236}">
              <a16:creationId xmlns:a16="http://schemas.microsoft.com/office/drawing/2014/main" id="{EE9ABB19-8A45-4CB4-B670-7A487AC0D7E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5" name="TextBox 7354">
          <a:extLst>
            <a:ext uri="{FF2B5EF4-FFF2-40B4-BE49-F238E27FC236}">
              <a16:creationId xmlns:a16="http://schemas.microsoft.com/office/drawing/2014/main" id="{A374D6DB-6FA3-4A6A-BD8F-FA2DCC1E8D1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6" name="TextBox 7355">
          <a:extLst>
            <a:ext uri="{FF2B5EF4-FFF2-40B4-BE49-F238E27FC236}">
              <a16:creationId xmlns:a16="http://schemas.microsoft.com/office/drawing/2014/main" id="{5BD9FEF2-D0D4-4569-AC11-294630A439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7" name="TextBox 7356">
          <a:extLst>
            <a:ext uri="{FF2B5EF4-FFF2-40B4-BE49-F238E27FC236}">
              <a16:creationId xmlns:a16="http://schemas.microsoft.com/office/drawing/2014/main" id="{C43B08AF-DEE2-4DFE-882C-0CE2C8B46E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8" name="TextBox 7357">
          <a:extLst>
            <a:ext uri="{FF2B5EF4-FFF2-40B4-BE49-F238E27FC236}">
              <a16:creationId xmlns:a16="http://schemas.microsoft.com/office/drawing/2014/main" id="{CD3F0961-DED8-47C8-A548-DC1FDFE7A82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59" name="TextBox 7358">
          <a:extLst>
            <a:ext uri="{FF2B5EF4-FFF2-40B4-BE49-F238E27FC236}">
              <a16:creationId xmlns:a16="http://schemas.microsoft.com/office/drawing/2014/main" id="{74FEE32F-ED86-46C9-8307-38EF0100041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0" name="TextBox 7359">
          <a:extLst>
            <a:ext uri="{FF2B5EF4-FFF2-40B4-BE49-F238E27FC236}">
              <a16:creationId xmlns:a16="http://schemas.microsoft.com/office/drawing/2014/main" id="{AB4D6F8E-95E2-45F5-849F-DDFCFC32959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1" name="TextBox 7360">
          <a:extLst>
            <a:ext uri="{FF2B5EF4-FFF2-40B4-BE49-F238E27FC236}">
              <a16:creationId xmlns:a16="http://schemas.microsoft.com/office/drawing/2014/main" id="{69DA9014-1FC4-485A-B799-B2DFD4F521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2" name="TextBox 7361">
          <a:extLst>
            <a:ext uri="{FF2B5EF4-FFF2-40B4-BE49-F238E27FC236}">
              <a16:creationId xmlns:a16="http://schemas.microsoft.com/office/drawing/2014/main" id="{BF82C0E1-5DFA-41AD-AEBC-DF464DD961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3" name="TextBox 7362">
          <a:extLst>
            <a:ext uri="{FF2B5EF4-FFF2-40B4-BE49-F238E27FC236}">
              <a16:creationId xmlns:a16="http://schemas.microsoft.com/office/drawing/2014/main" id="{B4EF7043-A90E-45E0-A08A-A80E79DC30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4" name="TextBox 7363">
          <a:extLst>
            <a:ext uri="{FF2B5EF4-FFF2-40B4-BE49-F238E27FC236}">
              <a16:creationId xmlns:a16="http://schemas.microsoft.com/office/drawing/2014/main" id="{68BA7C0E-BB78-45CF-BC87-982F750190F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5" name="TextBox 7364">
          <a:extLst>
            <a:ext uri="{FF2B5EF4-FFF2-40B4-BE49-F238E27FC236}">
              <a16:creationId xmlns:a16="http://schemas.microsoft.com/office/drawing/2014/main" id="{64D874A6-0B98-4B7C-AAAF-ADC307F1FC6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6" name="TextBox 7365">
          <a:extLst>
            <a:ext uri="{FF2B5EF4-FFF2-40B4-BE49-F238E27FC236}">
              <a16:creationId xmlns:a16="http://schemas.microsoft.com/office/drawing/2014/main" id="{17DBF5C1-D824-49E6-ACBD-CB9F2AB883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7" name="TextBox 7366">
          <a:extLst>
            <a:ext uri="{FF2B5EF4-FFF2-40B4-BE49-F238E27FC236}">
              <a16:creationId xmlns:a16="http://schemas.microsoft.com/office/drawing/2014/main" id="{B2164AC6-E099-4FC2-AC5A-F6CA9CD48A3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8" name="TextBox 7367">
          <a:extLst>
            <a:ext uri="{FF2B5EF4-FFF2-40B4-BE49-F238E27FC236}">
              <a16:creationId xmlns:a16="http://schemas.microsoft.com/office/drawing/2014/main" id="{8F7E39C7-D765-46C7-A8F8-C6A1B97C138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69" name="TextBox 7368">
          <a:extLst>
            <a:ext uri="{FF2B5EF4-FFF2-40B4-BE49-F238E27FC236}">
              <a16:creationId xmlns:a16="http://schemas.microsoft.com/office/drawing/2014/main" id="{7F4D5D4C-3933-451F-B97B-8640E691B15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0" name="TextBox 7369">
          <a:extLst>
            <a:ext uri="{FF2B5EF4-FFF2-40B4-BE49-F238E27FC236}">
              <a16:creationId xmlns:a16="http://schemas.microsoft.com/office/drawing/2014/main" id="{1548C010-0DFF-4BE0-8C55-DE5A1F3A7F2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1" name="TextBox 7370">
          <a:extLst>
            <a:ext uri="{FF2B5EF4-FFF2-40B4-BE49-F238E27FC236}">
              <a16:creationId xmlns:a16="http://schemas.microsoft.com/office/drawing/2014/main" id="{A27E30D1-1650-434B-88B7-6D2D02F2E9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2" name="TextBox 7371">
          <a:extLst>
            <a:ext uri="{FF2B5EF4-FFF2-40B4-BE49-F238E27FC236}">
              <a16:creationId xmlns:a16="http://schemas.microsoft.com/office/drawing/2014/main" id="{DA38738C-3DDB-4DAA-B5BD-F953175E0CD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3" name="TextBox 7372">
          <a:extLst>
            <a:ext uri="{FF2B5EF4-FFF2-40B4-BE49-F238E27FC236}">
              <a16:creationId xmlns:a16="http://schemas.microsoft.com/office/drawing/2014/main" id="{B0D4DC0C-B1D4-4C23-990F-AE459A50CD0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4" name="TextBox 7373">
          <a:extLst>
            <a:ext uri="{FF2B5EF4-FFF2-40B4-BE49-F238E27FC236}">
              <a16:creationId xmlns:a16="http://schemas.microsoft.com/office/drawing/2014/main" id="{17C835EA-86A3-4E7A-AC79-36B22FDC2F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5" name="TextBox 7374">
          <a:extLst>
            <a:ext uri="{FF2B5EF4-FFF2-40B4-BE49-F238E27FC236}">
              <a16:creationId xmlns:a16="http://schemas.microsoft.com/office/drawing/2014/main" id="{B8560539-E432-48A3-9A95-C5309ACE903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6" name="TextBox 7375">
          <a:extLst>
            <a:ext uri="{FF2B5EF4-FFF2-40B4-BE49-F238E27FC236}">
              <a16:creationId xmlns:a16="http://schemas.microsoft.com/office/drawing/2014/main" id="{871911D5-2316-4E54-94C5-DFF5A27CF8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77" name="TextBox 7376">
          <a:extLst>
            <a:ext uri="{FF2B5EF4-FFF2-40B4-BE49-F238E27FC236}">
              <a16:creationId xmlns:a16="http://schemas.microsoft.com/office/drawing/2014/main" id="{1BED01AB-A0A8-47CF-ABFB-B17D9AF8713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78" name="TextBox 7377">
          <a:extLst>
            <a:ext uri="{FF2B5EF4-FFF2-40B4-BE49-F238E27FC236}">
              <a16:creationId xmlns:a16="http://schemas.microsoft.com/office/drawing/2014/main" id="{087726A1-ACBA-46F8-8F64-0A3CE77D815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79" name="TextBox 7378">
          <a:extLst>
            <a:ext uri="{FF2B5EF4-FFF2-40B4-BE49-F238E27FC236}">
              <a16:creationId xmlns:a16="http://schemas.microsoft.com/office/drawing/2014/main" id="{AD762B71-0AD8-4ACD-916F-3DD82F12FE1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0" name="TextBox 7379">
          <a:extLst>
            <a:ext uri="{FF2B5EF4-FFF2-40B4-BE49-F238E27FC236}">
              <a16:creationId xmlns:a16="http://schemas.microsoft.com/office/drawing/2014/main" id="{0285BF10-0489-4365-A0A9-05FCA012657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81" name="TextBox 7380">
          <a:extLst>
            <a:ext uri="{FF2B5EF4-FFF2-40B4-BE49-F238E27FC236}">
              <a16:creationId xmlns:a16="http://schemas.microsoft.com/office/drawing/2014/main" id="{AE61BBB6-67A2-4746-9DFA-9DFEBA3C6F1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82" name="TextBox 7381">
          <a:extLst>
            <a:ext uri="{FF2B5EF4-FFF2-40B4-BE49-F238E27FC236}">
              <a16:creationId xmlns:a16="http://schemas.microsoft.com/office/drawing/2014/main" id="{9BD2F688-AED2-47B5-BB03-846CA87F2E9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3" name="TextBox 7382">
          <a:extLst>
            <a:ext uri="{FF2B5EF4-FFF2-40B4-BE49-F238E27FC236}">
              <a16:creationId xmlns:a16="http://schemas.microsoft.com/office/drawing/2014/main" id="{EDC02682-8FDD-4A29-AD8B-BBCD19DD7F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4" name="TextBox 7383">
          <a:extLst>
            <a:ext uri="{FF2B5EF4-FFF2-40B4-BE49-F238E27FC236}">
              <a16:creationId xmlns:a16="http://schemas.microsoft.com/office/drawing/2014/main" id="{2B3B5882-57A1-4DF1-801F-D80F28C914E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85" name="TextBox 7384">
          <a:extLst>
            <a:ext uri="{FF2B5EF4-FFF2-40B4-BE49-F238E27FC236}">
              <a16:creationId xmlns:a16="http://schemas.microsoft.com/office/drawing/2014/main" id="{24DB4892-6CFE-4678-B842-88C4FD81B447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86" name="TextBox 7385">
          <a:extLst>
            <a:ext uri="{FF2B5EF4-FFF2-40B4-BE49-F238E27FC236}">
              <a16:creationId xmlns:a16="http://schemas.microsoft.com/office/drawing/2014/main" id="{64D188B5-CBFD-4863-8C2B-91097EE9FDE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7" name="TextBox 7386">
          <a:extLst>
            <a:ext uri="{FF2B5EF4-FFF2-40B4-BE49-F238E27FC236}">
              <a16:creationId xmlns:a16="http://schemas.microsoft.com/office/drawing/2014/main" id="{C3CE5114-5ACE-49DF-86D2-D9A230E5119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8" name="TextBox 7387">
          <a:extLst>
            <a:ext uri="{FF2B5EF4-FFF2-40B4-BE49-F238E27FC236}">
              <a16:creationId xmlns:a16="http://schemas.microsoft.com/office/drawing/2014/main" id="{A527DF2B-C0FB-4262-9BD3-AFB787716AE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89" name="TextBox 7388">
          <a:extLst>
            <a:ext uri="{FF2B5EF4-FFF2-40B4-BE49-F238E27FC236}">
              <a16:creationId xmlns:a16="http://schemas.microsoft.com/office/drawing/2014/main" id="{4CF16E21-34EE-4A5D-8D6B-9BD45C239BB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90" name="TextBox 7389">
          <a:extLst>
            <a:ext uri="{FF2B5EF4-FFF2-40B4-BE49-F238E27FC236}">
              <a16:creationId xmlns:a16="http://schemas.microsoft.com/office/drawing/2014/main" id="{79B1F7FC-04D5-483B-AF13-701894DEDC5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1" name="TextBox 7390">
          <a:extLst>
            <a:ext uri="{FF2B5EF4-FFF2-40B4-BE49-F238E27FC236}">
              <a16:creationId xmlns:a16="http://schemas.microsoft.com/office/drawing/2014/main" id="{4FEFDCE4-1C20-47C1-A9F0-EF5ADDCC938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392" name="TextBox 7391">
          <a:extLst>
            <a:ext uri="{FF2B5EF4-FFF2-40B4-BE49-F238E27FC236}">
              <a16:creationId xmlns:a16="http://schemas.microsoft.com/office/drawing/2014/main" id="{6BE6DFA9-0F3A-48C1-8DE1-B3616CC66A9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3" name="TextBox 7392">
          <a:extLst>
            <a:ext uri="{FF2B5EF4-FFF2-40B4-BE49-F238E27FC236}">
              <a16:creationId xmlns:a16="http://schemas.microsoft.com/office/drawing/2014/main" id="{FF09CBF3-C1C9-432F-B0B9-DC883CAF80D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394" name="TextBox 7393">
          <a:extLst>
            <a:ext uri="{FF2B5EF4-FFF2-40B4-BE49-F238E27FC236}">
              <a16:creationId xmlns:a16="http://schemas.microsoft.com/office/drawing/2014/main" id="{DB858208-8071-4E19-9D7E-48EEA36FCBE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5" name="TextBox 250">
          <a:extLst>
            <a:ext uri="{FF2B5EF4-FFF2-40B4-BE49-F238E27FC236}">
              <a16:creationId xmlns:a16="http://schemas.microsoft.com/office/drawing/2014/main" id="{87D44E67-9ED2-4E08-992E-8A0B286DA35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6" name="TextBox 251">
          <a:extLst>
            <a:ext uri="{FF2B5EF4-FFF2-40B4-BE49-F238E27FC236}">
              <a16:creationId xmlns:a16="http://schemas.microsoft.com/office/drawing/2014/main" id="{00ACEC20-C1F7-4C21-AD8B-BB7FC038141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7" name="TextBox 501">
          <a:extLst>
            <a:ext uri="{FF2B5EF4-FFF2-40B4-BE49-F238E27FC236}">
              <a16:creationId xmlns:a16="http://schemas.microsoft.com/office/drawing/2014/main" id="{3F619010-A780-4F9B-9E08-35EFE55757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8" name="TextBox 502">
          <a:extLst>
            <a:ext uri="{FF2B5EF4-FFF2-40B4-BE49-F238E27FC236}">
              <a16:creationId xmlns:a16="http://schemas.microsoft.com/office/drawing/2014/main" id="{6A60C5EA-F40E-4364-9F71-083AEF61596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399" name="TextBox 504">
          <a:extLst>
            <a:ext uri="{FF2B5EF4-FFF2-40B4-BE49-F238E27FC236}">
              <a16:creationId xmlns:a16="http://schemas.microsoft.com/office/drawing/2014/main" id="{CF1CBADC-3812-45F9-A030-94AC1A8BE12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0" name="TextBox 505">
          <a:extLst>
            <a:ext uri="{FF2B5EF4-FFF2-40B4-BE49-F238E27FC236}">
              <a16:creationId xmlns:a16="http://schemas.microsoft.com/office/drawing/2014/main" id="{22698342-5383-45BF-9EF8-476B5659D9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1" name="TextBox 506">
          <a:extLst>
            <a:ext uri="{FF2B5EF4-FFF2-40B4-BE49-F238E27FC236}">
              <a16:creationId xmlns:a16="http://schemas.microsoft.com/office/drawing/2014/main" id="{3F07CA19-1441-4653-8C96-7E94C017F1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2" name="TextBox 507">
          <a:extLst>
            <a:ext uri="{FF2B5EF4-FFF2-40B4-BE49-F238E27FC236}">
              <a16:creationId xmlns:a16="http://schemas.microsoft.com/office/drawing/2014/main" id="{E828B3BA-BDD2-4515-B918-76516B864CF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3" name="TextBox 508">
          <a:extLst>
            <a:ext uri="{FF2B5EF4-FFF2-40B4-BE49-F238E27FC236}">
              <a16:creationId xmlns:a16="http://schemas.microsoft.com/office/drawing/2014/main" id="{2168B464-29C2-43A5-A367-3D227BA5398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4" name="TextBox 509">
          <a:extLst>
            <a:ext uri="{FF2B5EF4-FFF2-40B4-BE49-F238E27FC236}">
              <a16:creationId xmlns:a16="http://schemas.microsoft.com/office/drawing/2014/main" id="{4CCCC7B8-AE43-42C0-8080-A104B845E8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5" name="TextBox 510">
          <a:extLst>
            <a:ext uri="{FF2B5EF4-FFF2-40B4-BE49-F238E27FC236}">
              <a16:creationId xmlns:a16="http://schemas.microsoft.com/office/drawing/2014/main" id="{CFAC9886-4CF9-47FA-A6F6-34414791FC8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6" name="TextBox 511">
          <a:extLst>
            <a:ext uri="{FF2B5EF4-FFF2-40B4-BE49-F238E27FC236}">
              <a16:creationId xmlns:a16="http://schemas.microsoft.com/office/drawing/2014/main" id="{6F2DF80A-55AE-4D00-A91B-369336E316D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7" name="TextBox 512">
          <a:extLst>
            <a:ext uri="{FF2B5EF4-FFF2-40B4-BE49-F238E27FC236}">
              <a16:creationId xmlns:a16="http://schemas.microsoft.com/office/drawing/2014/main" id="{6ED720E5-ABA0-4569-AF35-EAE938DF41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8" name="TextBox 513">
          <a:extLst>
            <a:ext uri="{FF2B5EF4-FFF2-40B4-BE49-F238E27FC236}">
              <a16:creationId xmlns:a16="http://schemas.microsoft.com/office/drawing/2014/main" id="{7DE83B1C-A368-4018-923A-32C5055F226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09" name="TextBox 514">
          <a:extLst>
            <a:ext uri="{FF2B5EF4-FFF2-40B4-BE49-F238E27FC236}">
              <a16:creationId xmlns:a16="http://schemas.microsoft.com/office/drawing/2014/main" id="{0149E004-CB1D-4F2B-8A3A-EE97F4E1B2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0" name="TextBox 515">
          <a:extLst>
            <a:ext uri="{FF2B5EF4-FFF2-40B4-BE49-F238E27FC236}">
              <a16:creationId xmlns:a16="http://schemas.microsoft.com/office/drawing/2014/main" id="{9385CA62-6166-412D-A77A-1703C9B187A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1" name="TextBox 516">
          <a:extLst>
            <a:ext uri="{FF2B5EF4-FFF2-40B4-BE49-F238E27FC236}">
              <a16:creationId xmlns:a16="http://schemas.microsoft.com/office/drawing/2014/main" id="{AB2E9D99-DCD7-4267-A2D1-E76B7E0DA3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2" name="TextBox 517">
          <a:extLst>
            <a:ext uri="{FF2B5EF4-FFF2-40B4-BE49-F238E27FC236}">
              <a16:creationId xmlns:a16="http://schemas.microsoft.com/office/drawing/2014/main" id="{8445ACD1-38A7-474A-AB9E-9280613B97F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3" name="TextBox 518">
          <a:extLst>
            <a:ext uri="{FF2B5EF4-FFF2-40B4-BE49-F238E27FC236}">
              <a16:creationId xmlns:a16="http://schemas.microsoft.com/office/drawing/2014/main" id="{CEE1ED94-5D09-4353-8F6F-5F098000B52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4" name="TextBox 519">
          <a:extLst>
            <a:ext uri="{FF2B5EF4-FFF2-40B4-BE49-F238E27FC236}">
              <a16:creationId xmlns:a16="http://schemas.microsoft.com/office/drawing/2014/main" id="{1BC05230-683A-4D13-968F-48A835CCB08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5" name="TextBox 520">
          <a:extLst>
            <a:ext uri="{FF2B5EF4-FFF2-40B4-BE49-F238E27FC236}">
              <a16:creationId xmlns:a16="http://schemas.microsoft.com/office/drawing/2014/main" id="{FAF78603-6CA0-4A20-88B7-C56D24EDDBC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6" name="TextBox 521">
          <a:extLst>
            <a:ext uri="{FF2B5EF4-FFF2-40B4-BE49-F238E27FC236}">
              <a16:creationId xmlns:a16="http://schemas.microsoft.com/office/drawing/2014/main" id="{4F68B8F4-CEDD-43DD-9D4E-21779370FDA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17" name="TextBox 522">
          <a:extLst>
            <a:ext uri="{FF2B5EF4-FFF2-40B4-BE49-F238E27FC236}">
              <a16:creationId xmlns:a16="http://schemas.microsoft.com/office/drawing/2014/main" id="{26B009E1-9207-4923-923A-211144B81DD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18" name="TextBox 523">
          <a:extLst>
            <a:ext uri="{FF2B5EF4-FFF2-40B4-BE49-F238E27FC236}">
              <a16:creationId xmlns:a16="http://schemas.microsoft.com/office/drawing/2014/main" id="{5D2E3765-7467-46B8-BF64-473DA89B30B4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19" name="TextBox 524">
          <a:extLst>
            <a:ext uri="{FF2B5EF4-FFF2-40B4-BE49-F238E27FC236}">
              <a16:creationId xmlns:a16="http://schemas.microsoft.com/office/drawing/2014/main" id="{BFDBC1F0-E1FE-47EA-A504-44036CB001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0" name="TextBox 525">
          <a:extLst>
            <a:ext uri="{FF2B5EF4-FFF2-40B4-BE49-F238E27FC236}">
              <a16:creationId xmlns:a16="http://schemas.microsoft.com/office/drawing/2014/main" id="{15D7E97C-DC1E-4FBB-B2C0-6E86BCFD134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21" name="TextBox 526">
          <a:extLst>
            <a:ext uri="{FF2B5EF4-FFF2-40B4-BE49-F238E27FC236}">
              <a16:creationId xmlns:a16="http://schemas.microsoft.com/office/drawing/2014/main" id="{C65D7693-1C31-4FBA-907F-025BA49E5EA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22" name="TextBox 527">
          <a:extLst>
            <a:ext uri="{FF2B5EF4-FFF2-40B4-BE49-F238E27FC236}">
              <a16:creationId xmlns:a16="http://schemas.microsoft.com/office/drawing/2014/main" id="{46A24ED4-D314-476D-93CD-FE0C609C694A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3" name="TextBox 528">
          <a:extLst>
            <a:ext uri="{FF2B5EF4-FFF2-40B4-BE49-F238E27FC236}">
              <a16:creationId xmlns:a16="http://schemas.microsoft.com/office/drawing/2014/main" id="{93F779B7-2B0E-43B1-9DA4-458C9483A8F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4" name="TextBox 529">
          <a:extLst>
            <a:ext uri="{FF2B5EF4-FFF2-40B4-BE49-F238E27FC236}">
              <a16:creationId xmlns:a16="http://schemas.microsoft.com/office/drawing/2014/main" id="{8C87C2F2-9AFA-4C9B-937E-E70D62EC61A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425" name="TextBox 530">
          <a:extLst>
            <a:ext uri="{FF2B5EF4-FFF2-40B4-BE49-F238E27FC236}">
              <a16:creationId xmlns:a16="http://schemas.microsoft.com/office/drawing/2014/main" id="{9AC220B7-3263-49D3-96ED-8B638D5E2F9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426" name="TextBox 531">
          <a:extLst>
            <a:ext uri="{FF2B5EF4-FFF2-40B4-BE49-F238E27FC236}">
              <a16:creationId xmlns:a16="http://schemas.microsoft.com/office/drawing/2014/main" id="{389C87A5-A7DF-45B7-B175-5F7AE5FD83DF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7" name="TextBox 532">
          <a:extLst>
            <a:ext uri="{FF2B5EF4-FFF2-40B4-BE49-F238E27FC236}">
              <a16:creationId xmlns:a16="http://schemas.microsoft.com/office/drawing/2014/main" id="{E053B22B-02DF-4B19-A66D-829660164F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8" name="TextBox 284">
          <a:extLst>
            <a:ext uri="{FF2B5EF4-FFF2-40B4-BE49-F238E27FC236}">
              <a16:creationId xmlns:a16="http://schemas.microsoft.com/office/drawing/2014/main" id="{0DCF36DE-0061-40C7-AB44-A4678594B7C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29" name="TextBox 285">
          <a:extLst>
            <a:ext uri="{FF2B5EF4-FFF2-40B4-BE49-F238E27FC236}">
              <a16:creationId xmlns:a16="http://schemas.microsoft.com/office/drawing/2014/main" id="{069A8115-5DDA-45B0-93B2-8DD747E6087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30" name="TextBox 286">
          <a:extLst>
            <a:ext uri="{FF2B5EF4-FFF2-40B4-BE49-F238E27FC236}">
              <a16:creationId xmlns:a16="http://schemas.microsoft.com/office/drawing/2014/main" id="{FF08ABFD-0B71-4A85-B86C-B2B76BB0B73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1" name="TextBox 287">
          <a:extLst>
            <a:ext uri="{FF2B5EF4-FFF2-40B4-BE49-F238E27FC236}">
              <a16:creationId xmlns:a16="http://schemas.microsoft.com/office/drawing/2014/main" id="{D62BEDF5-7CE4-4BFB-8B7D-541DCCC7977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32" name="TextBox 288">
          <a:extLst>
            <a:ext uri="{FF2B5EF4-FFF2-40B4-BE49-F238E27FC236}">
              <a16:creationId xmlns:a16="http://schemas.microsoft.com/office/drawing/2014/main" id="{C701C2CC-D912-43E4-8CB6-B866F4ED2F8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3" name="TextBox 289">
          <a:extLst>
            <a:ext uri="{FF2B5EF4-FFF2-40B4-BE49-F238E27FC236}">
              <a16:creationId xmlns:a16="http://schemas.microsoft.com/office/drawing/2014/main" id="{35E480C9-4265-4D41-A76D-D928632279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434" name="TextBox 290">
          <a:extLst>
            <a:ext uri="{FF2B5EF4-FFF2-40B4-BE49-F238E27FC236}">
              <a16:creationId xmlns:a16="http://schemas.microsoft.com/office/drawing/2014/main" id="{0BAB8576-BCED-4D58-AAE7-B900B6F859F0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5" name="TextBox 7434">
          <a:extLst>
            <a:ext uri="{FF2B5EF4-FFF2-40B4-BE49-F238E27FC236}">
              <a16:creationId xmlns:a16="http://schemas.microsoft.com/office/drawing/2014/main" id="{099DB7F2-79D6-453F-88FA-982D5D1F92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6" name="TextBox 7435">
          <a:extLst>
            <a:ext uri="{FF2B5EF4-FFF2-40B4-BE49-F238E27FC236}">
              <a16:creationId xmlns:a16="http://schemas.microsoft.com/office/drawing/2014/main" id="{4C54C2AB-AE13-4C58-B124-B3631C9012D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7" name="TextBox 250">
          <a:extLst>
            <a:ext uri="{FF2B5EF4-FFF2-40B4-BE49-F238E27FC236}">
              <a16:creationId xmlns:a16="http://schemas.microsoft.com/office/drawing/2014/main" id="{285F3F44-4160-4D01-8F8C-2F2F804A10C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8" name="TextBox 501">
          <a:extLst>
            <a:ext uri="{FF2B5EF4-FFF2-40B4-BE49-F238E27FC236}">
              <a16:creationId xmlns:a16="http://schemas.microsoft.com/office/drawing/2014/main" id="{59F9342A-3705-4539-B5FA-C0CD79D0B2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39" name="TextBox 7438">
          <a:extLst>
            <a:ext uri="{FF2B5EF4-FFF2-40B4-BE49-F238E27FC236}">
              <a16:creationId xmlns:a16="http://schemas.microsoft.com/office/drawing/2014/main" id="{B15AE72F-7D23-4C03-B650-FE79FB3CC9C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0" name="TextBox 7439">
          <a:extLst>
            <a:ext uri="{FF2B5EF4-FFF2-40B4-BE49-F238E27FC236}">
              <a16:creationId xmlns:a16="http://schemas.microsoft.com/office/drawing/2014/main" id="{037836E1-CA38-416E-95BD-CC9CFE68D4F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1" name="TextBox 7440">
          <a:extLst>
            <a:ext uri="{FF2B5EF4-FFF2-40B4-BE49-F238E27FC236}">
              <a16:creationId xmlns:a16="http://schemas.microsoft.com/office/drawing/2014/main" id="{DDEF0706-70CD-4A6C-82BA-89E38DE33E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2" name="TextBox 7441">
          <a:extLst>
            <a:ext uri="{FF2B5EF4-FFF2-40B4-BE49-F238E27FC236}">
              <a16:creationId xmlns:a16="http://schemas.microsoft.com/office/drawing/2014/main" id="{1F99EA65-1A04-4E94-A9F0-43FA23F7F1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3" name="TextBox 7442">
          <a:extLst>
            <a:ext uri="{FF2B5EF4-FFF2-40B4-BE49-F238E27FC236}">
              <a16:creationId xmlns:a16="http://schemas.microsoft.com/office/drawing/2014/main" id="{DDEC663C-32E8-48A2-ACD5-1A1A6E6604C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4" name="TextBox 7443">
          <a:extLst>
            <a:ext uri="{FF2B5EF4-FFF2-40B4-BE49-F238E27FC236}">
              <a16:creationId xmlns:a16="http://schemas.microsoft.com/office/drawing/2014/main" id="{D4247A1F-212F-4676-A564-62134A731C6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5" name="TextBox 7444">
          <a:extLst>
            <a:ext uri="{FF2B5EF4-FFF2-40B4-BE49-F238E27FC236}">
              <a16:creationId xmlns:a16="http://schemas.microsoft.com/office/drawing/2014/main" id="{DC186DDF-A1CD-405C-9EDB-8D6E3101F6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6" name="TextBox 7445">
          <a:extLst>
            <a:ext uri="{FF2B5EF4-FFF2-40B4-BE49-F238E27FC236}">
              <a16:creationId xmlns:a16="http://schemas.microsoft.com/office/drawing/2014/main" id="{9D9F42B8-E010-49E0-9E2D-9C07C99749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7" name="TextBox 7446">
          <a:extLst>
            <a:ext uri="{FF2B5EF4-FFF2-40B4-BE49-F238E27FC236}">
              <a16:creationId xmlns:a16="http://schemas.microsoft.com/office/drawing/2014/main" id="{1839EB26-4D66-4BE4-B778-173B2F64C25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8" name="TextBox 7447">
          <a:extLst>
            <a:ext uri="{FF2B5EF4-FFF2-40B4-BE49-F238E27FC236}">
              <a16:creationId xmlns:a16="http://schemas.microsoft.com/office/drawing/2014/main" id="{A4ED1416-431B-4DF3-B58B-DCB0A8514C3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49" name="TextBox 7448">
          <a:extLst>
            <a:ext uri="{FF2B5EF4-FFF2-40B4-BE49-F238E27FC236}">
              <a16:creationId xmlns:a16="http://schemas.microsoft.com/office/drawing/2014/main" id="{2A288877-6BEB-4BC9-B232-A64175C5B5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50" name="TextBox 7449">
          <a:extLst>
            <a:ext uri="{FF2B5EF4-FFF2-40B4-BE49-F238E27FC236}">
              <a16:creationId xmlns:a16="http://schemas.microsoft.com/office/drawing/2014/main" id="{3ED72D9D-37ED-4DAE-8EF4-7AAA833BB65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1" name="TextBox 7450">
          <a:extLst>
            <a:ext uri="{FF2B5EF4-FFF2-40B4-BE49-F238E27FC236}">
              <a16:creationId xmlns:a16="http://schemas.microsoft.com/office/drawing/2014/main" id="{70D6C0F6-952E-438F-9094-108C30F05E7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52" name="TextBox 7451">
          <a:extLst>
            <a:ext uri="{FF2B5EF4-FFF2-40B4-BE49-F238E27FC236}">
              <a16:creationId xmlns:a16="http://schemas.microsoft.com/office/drawing/2014/main" id="{077041A3-F9BA-411B-9B5D-D672BFD0A7E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3" name="TextBox 7452">
          <a:extLst>
            <a:ext uri="{FF2B5EF4-FFF2-40B4-BE49-F238E27FC236}">
              <a16:creationId xmlns:a16="http://schemas.microsoft.com/office/drawing/2014/main" id="{72870311-878A-447B-9C54-948EA26ED40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454" name="TextBox 7453">
          <a:extLst>
            <a:ext uri="{FF2B5EF4-FFF2-40B4-BE49-F238E27FC236}">
              <a16:creationId xmlns:a16="http://schemas.microsoft.com/office/drawing/2014/main" id="{1EE39877-881D-4D7A-8936-A2FC2588834E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5" name="TextBox 7454">
          <a:extLst>
            <a:ext uri="{FF2B5EF4-FFF2-40B4-BE49-F238E27FC236}">
              <a16:creationId xmlns:a16="http://schemas.microsoft.com/office/drawing/2014/main" id="{E69CFEDC-BA8A-4B3C-B2CB-C6D2BFF6B1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6" name="TextBox 251">
          <a:extLst>
            <a:ext uri="{FF2B5EF4-FFF2-40B4-BE49-F238E27FC236}">
              <a16:creationId xmlns:a16="http://schemas.microsoft.com/office/drawing/2014/main" id="{78E43079-20F0-4E06-9A06-2C23B75D6F2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7" name="TextBox 502">
          <a:extLst>
            <a:ext uri="{FF2B5EF4-FFF2-40B4-BE49-F238E27FC236}">
              <a16:creationId xmlns:a16="http://schemas.microsoft.com/office/drawing/2014/main" id="{FC1E222D-C869-4489-AB0B-80807AC1B38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8" name="TextBox 505">
          <a:extLst>
            <a:ext uri="{FF2B5EF4-FFF2-40B4-BE49-F238E27FC236}">
              <a16:creationId xmlns:a16="http://schemas.microsoft.com/office/drawing/2014/main" id="{B957C1C5-E49F-44AA-ABF7-1F6286EA0AE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59" name="TextBox 507">
          <a:extLst>
            <a:ext uri="{FF2B5EF4-FFF2-40B4-BE49-F238E27FC236}">
              <a16:creationId xmlns:a16="http://schemas.microsoft.com/office/drawing/2014/main" id="{B8A01395-41EB-4975-821F-03381A387B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0" name="TextBox 509">
          <a:extLst>
            <a:ext uri="{FF2B5EF4-FFF2-40B4-BE49-F238E27FC236}">
              <a16:creationId xmlns:a16="http://schemas.microsoft.com/office/drawing/2014/main" id="{85DBCEA0-D446-40F3-AF9E-73ABCA7950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1" name="TextBox 511">
          <a:extLst>
            <a:ext uri="{FF2B5EF4-FFF2-40B4-BE49-F238E27FC236}">
              <a16:creationId xmlns:a16="http://schemas.microsoft.com/office/drawing/2014/main" id="{E7D50EF1-321E-403D-AFE8-35AD2FF3CE0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2" name="TextBox 513">
          <a:extLst>
            <a:ext uri="{FF2B5EF4-FFF2-40B4-BE49-F238E27FC236}">
              <a16:creationId xmlns:a16="http://schemas.microsoft.com/office/drawing/2014/main" id="{015CE104-4351-4EA7-A3A5-514A1796F6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3" name="TextBox 515">
          <a:extLst>
            <a:ext uri="{FF2B5EF4-FFF2-40B4-BE49-F238E27FC236}">
              <a16:creationId xmlns:a16="http://schemas.microsoft.com/office/drawing/2014/main" id="{1232FE24-4106-4CB5-8E9F-1F2E747B55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4" name="TextBox 517">
          <a:extLst>
            <a:ext uri="{FF2B5EF4-FFF2-40B4-BE49-F238E27FC236}">
              <a16:creationId xmlns:a16="http://schemas.microsoft.com/office/drawing/2014/main" id="{0139E2A5-CB80-473A-BF29-91B70A22B70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5" name="TextBox 519">
          <a:extLst>
            <a:ext uri="{FF2B5EF4-FFF2-40B4-BE49-F238E27FC236}">
              <a16:creationId xmlns:a16="http://schemas.microsoft.com/office/drawing/2014/main" id="{F9BA4AC3-036B-43C1-9D7D-DB3A7CA430D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6" name="TextBox 521">
          <a:extLst>
            <a:ext uri="{FF2B5EF4-FFF2-40B4-BE49-F238E27FC236}">
              <a16:creationId xmlns:a16="http://schemas.microsoft.com/office/drawing/2014/main" id="{F8CE2035-EDD1-4A13-BABC-9DCCA26E43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67" name="TextBox 523">
          <a:extLst>
            <a:ext uri="{FF2B5EF4-FFF2-40B4-BE49-F238E27FC236}">
              <a16:creationId xmlns:a16="http://schemas.microsoft.com/office/drawing/2014/main" id="{E79070CE-538D-4103-A8C8-C172F620AC4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68" name="TextBox 525">
          <a:extLst>
            <a:ext uri="{FF2B5EF4-FFF2-40B4-BE49-F238E27FC236}">
              <a16:creationId xmlns:a16="http://schemas.microsoft.com/office/drawing/2014/main" id="{133D7DE0-362F-43F3-B655-0F9FC7B31BD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69" name="TextBox 527">
          <a:extLst>
            <a:ext uri="{FF2B5EF4-FFF2-40B4-BE49-F238E27FC236}">
              <a16:creationId xmlns:a16="http://schemas.microsoft.com/office/drawing/2014/main" id="{4C0AF3AF-0AA7-45D4-95BC-7DBA21FD6FA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0" name="TextBox 529">
          <a:extLst>
            <a:ext uri="{FF2B5EF4-FFF2-40B4-BE49-F238E27FC236}">
              <a16:creationId xmlns:a16="http://schemas.microsoft.com/office/drawing/2014/main" id="{20856C4D-2A44-4738-8739-6AF67159037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471" name="TextBox 531">
          <a:extLst>
            <a:ext uri="{FF2B5EF4-FFF2-40B4-BE49-F238E27FC236}">
              <a16:creationId xmlns:a16="http://schemas.microsoft.com/office/drawing/2014/main" id="{E8B5A827-D474-4995-B4FA-79ABE5712E9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2" name="TextBox 532">
          <a:extLst>
            <a:ext uri="{FF2B5EF4-FFF2-40B4-BE49-F238E27FC236}">
              <a16:creationId xmlns:a16="http://schemas.microsoft.com/office/drawing/2014/main" id="{76E829FD-CEEF-4415-8855-232D6D957B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3" name="TextBox 7472">
          <a:extLst>
            <a:ext uri="{FF2B5EF4-FFF2-40B4-BE49-F238E27FC236}">
              <a16:creationId xmlns:a16="http://schemas.microsoft.com/office/drawing/2014/main" id="{083AF23B-8A14-49E0-A1B8-516C60C2A6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4" name="TextBox 7473">
          <a:extLst>
            <a:ext uri="{FF2B5EF4-FFF2-40B4-BE49-F238E27FC236}">
              <a16:creationId xmlns:a16="http://schemas.microsoft.com/office/drawing/2014/main" id="{9B81CB79-3860-43C1-AF6B-FE61BC1E0B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5" name="TextBox 7474">
          <a:extLst>
            <a:ext uri="{FF2B5EF4-FFF2-40B4-BE49-F238E27FC236}">
              <a16:creationId xmlns:a16="http://schemas.microsoft.com/office/drawing/2014/main" id="{D7B09B23-3683-4CD9-A74C-01F82C8F1F9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6" name="TextBox 7475">
          <a:extLst>
            <a:ext uri="{FF2B5EF4-FFF2-40B4-BE49-F238E27FC236}">
              <a16:creationId xmlns:a16="http://schemas.microsoft.com/office/drawing/2014/main" id="{03761DB3-7C52-45B2-9B38-53D0D3DFCD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7" name="TextBox 7476">
          <a:extLst>
            <a:ext uri="{FF2B5EF4-FFF2-40B4-BE49-F238E27FC236}">
              <a16:creationId xmlns:a16="http://schemas.microsoft.com/office/drawing/2014/main" id="{B99BF974-F4A9-4B02-914E-90AA0B85FD8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8" name="TextBox 7477">
          <a:extLst>
            <a:ext uri="{FF2B5EF4-FFF2-40B4-BE49-F238E27FC236}">
              <a16:creationId xmlns:a16="http://schemas.microsoft.com/office/drawing/2014/main" id="{BBDC4943-465F-4CF3-BFDD-01FB8F6D1AA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79" name="TextBox 7478">
          <a:extLst>
            <a:ext uri="{FF2B5EF4-FFF2-40B4-BE49-F238E27FC236}">
              <a16:creationId xmlns:a16="http://schemas.microsoft.com/office/drawing/2014/main" id="{7DE23DAF-2108-4061-9329-886333AC493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0" name="TextBox 7479">
          <a:extLst>
            <a:ext uri="{FF2B5EF4-FFF2-40B4-BE49-F238E27FC236}">
              <a16:creationId xmlns:a16="http://schemas.microsoft.com/office/drawing/2014/main" id="{B8C016E2-8004-4486-A463-7145AF9E568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1" name="TextBox 7480">
          <a:extLst>
            <a:ext uri="{FF2B5EF4-FFF2-40B4-BE49-F238E27FC236}">
              <a16:creationId xmlns:a16="http://schemas.microsoft.com/office/drawing/2014/main" id="{1985954E-E398-4FD6-8E0C-A31654CD4F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2" name="TextBox 7481">
          <a:extLst>
            <a:ext uri="{FF2B5EF4-FFF2-40B4-BE49-F238E27FC236}">
              <a16:creationId xmlns:a16="http://schemas.microsoft.com/office/drawing/2014/main" id="{FA5C65CF-6BCE-4F41-8D45-A031D0DE2DB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3" name="TextBox 7482">
          <a:extLst>
            <a:ext uri="{FF2B5EF4-FFF2-40B4-BE49-F238E27FC236}">
              <a16:creationId xmlns:a16="http://schemas.microsoft.com/office/drawing/2014/main" id="{7401F710-86FC-4236-9336-FEF5035E736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4" name="TextBox 7483">
          <a:extLst>
            <a:ext uri="{FF2B5EF4-FFF2-40B4-BE49-F238E27FC236}">
              <a16:creationId xmlns:a16="http://schemas.microsoft.com/office/drawing/2014/main" id="{A88E3B8F-1EB4-4C42-9599-3CF92B24E1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5" name="TextBox 7484">
          <a:extLst>
            <a:ext uri="{FF2B5EF4-FFF2-40B4-BE49-F238E27FC236}">
              <a16:creationId xmlns:a16="http://schemas.microsoft.com/office/drawing/2014/main" id="{F616B4E8-1761-4A07-B7B6-89D2EBB134D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6" name="TextBox 7485">
          <a:extLst>
            <a:ext uri="{FF2B5EF4-FFF2-40B4-BE49-F238E27FC236}">
              <a16:creationId xmlns:a16="http://schemas.microsoft.com/office/drawing/2014/main" id="{FF9A2E76-B7B0-4FEE-8F74-2FB374C9A1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7" name="TextBox 7486">
          <a:extLst>
            <a:ext uri="{FF2B5EF4-FFF2-40B4-BE49-F238E27FC236}">
              <a16:creationId xmlns:a16="http://schemas.microsoft.com/office/drawing/2014/main" id="{6F45614B-5C45-4128-861A-B1658F5CA8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8" name="TextBox 7487">
          <a:extLst>
            <a:ext uri="{FF2B5EF4-FFF2-40B4-BE49-F238E27FC236}">
              <a16:creationId xmlns:a16="http://schemas.microsoft.com/office/drawing/2014/main" id="{BA90FE78-EF00-4F5D-95E9-E1FC58ADA2F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89" name="TextBox 7488">
          <a:extLst>
            <a:ext uri="{FF2B5EF4-FFF2-40B4-BE49-F238E27FC236}">
              <a16:creationId xmlns:a16="http://schemas.microsoft.com/office/drawing/2014/main" id="{5776632B-B0A6-4005-9BCB-8D99D8D5E90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0" name="TextBox 7489">
          <a:extLst>
            <a:ext uri="{FF2B5EF4-FFF2-40B4-BE49-F238E27FC236}">
              <a16:creationId xmlns:a16="http://schemas.microsoft.com/office/drawing/2014/main" id="{D1D5DA0B-9288-4053-8ABC-D815C33C4B9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1" name="TextBox 7490">
          <a:extLst>
            <a:ext uri="{FF2B5EF4-FFF2-40B4-BE49-F238E27FC236}">
              <a16:creationId xmlns:a16="http://schemas.microsoft.com/office/drawing/2014/main" id="{82E21194-4966-47A5-A585-268189E92D4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2" name="TextBox 7491">
          <a:extLst>
            <a:ext uri="{FF2B5EF4-FFF2-40B4-BE49-F238E27FC236}">
              <a16:creationId xmlns:a16="http://schemas.microsoft.com/office/drawing/2014/main" id="{1F73B5E5-4B9B-402B-9B00-9C4DCFC46C4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3" name="TextBox 7492">
          <a:extLst>
            <a:ext uri="{FF2B5EF4-FFF2-40B4-BE49-F238E27FC236}">
              <a16:creationId xmlns:a16="http://schemas.microsoft.com/office/drawing/2014/main" id="{7C03CFAE-8912-4E9D-B980-95B7521765F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4" name="TextBox 7493">
          <a:extLst>
            <a:ext uri="{FF2B5EF4-FFF2-40B4-BE49-F238E27FC236}">
              <a16:creationId xmlns:a16="http://schemas.microsoft.com/office/drawing/2014/main" id="{1A10EA4B-E6F4-46B2-956A-25A73D640DA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95" name="TextBox 7494">
          <a:extLst>
            <a:ext uri="{FF2B5EF4-FFF2-40B4-BE49-F238E27FC236}">
              <a16:creationId xmlns:a16="http://schemas.microsoft.com/office/drawing/2014/main" id="{D1FF1AB8-8A81-4276-9F19-08DA555A2F2E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96" name="TextBox 7495">
          <a:extLst>
            <a:ext uri="{FF2B5EF4-FFF2-40B4-BE49-F238E27FC236}">
              <a16:creationId xmlns:a16="http://schemas.microsoft.com/office/drawing/2014/main" id="{0FCBA59A-BED1-475A-AB79-972CEEEB5B9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7" name="TextBox 7496">
          <a:extLst>
            <a:ext uri="{FF2B5EF4-FFF2-40B4-BE49-F238E27FC236}">
              <a16:creationId xmlns:a16="http://schemas.microsoft.com/office/drawing/2014/main" id="{06FC9844-C72A-4A88-AC16-280FA5A6256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498" name="TextBox 7497">
          <a:extLst>
            <a:ext uri="{FF2B5EF4-FFF2-40B4-BE49-F238E27FC236}">
              <a16:creationId xmlns:a16="http://schemas.microsoft.com/office/drawing/2014/main" id="{96457037-9606-429B-BE91-C58C0153D75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499" name="TextBox 7498">
          <a:extLst>
            <a:ext uri="{FF2B5EF4-FFF2-40B4-BE49-F238E27FC236}">
              <a16:creationId xmlns:a16="http://schemas.microsoft.com/office/drawing/2014/main" id="{C0B3DC8D-0583-44BE-90D3-9C97DB0E40B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00" name="TextBox 7499">
          <a:extLst>
            <a:ext uri="{FF2B5EF4-FFF2-40B4-BE49-F238E27FC236}">
              <a16:creationId xmlns:a16="http://schemas.microsoft.com/office/drawing/2014/main" id="{3E21217B-E435-4F71-8DD2-170BE6FD68C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1" name="TextBox 7500">
          <a:extLst>
            <a:ext uri="{FF2B5EF4-FFF2-40B4-BE49-F238E27FC236}">
              <a16:creationId xmlns:a16="http://schemas.microsoft.com/office/drawing/2014/main" id="{B6041DD9-455A-4222-8AF1-D4C55DAC3A9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2" name="TextBox 7501">
          <a:extLst>
            <a:ext uri="{FF2B5EF4-FFF2-40B4-BE49-F238E27FC236}">
              <a16:creationId xmlns:a16="http://schemas.microsoft.com/office/drawing/2014/main" id="{E7CE7CB8-251F-4EC2-AD43-0247CAC5EEB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03" name="TextBox 7502">
          <a:extLst>
            <a:ext uri="{FF2B5EF4-FFF2-40B4-BE49-F238E27FC236}">
              <a16:creationId xmlns:a16="http://schemas.microsoft.com/office/drawing/2014/main" id="{E2DF7A61-0FAE-48D3-A949-447F11B1C2C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04" name="TextBox 7503">
          <a:extLst>
            <a:ext uri="{FF2B5EF4-FFF2-40B4-BE49-F238E27FC236}">
              <a16:creationId xmlns:a16="http://schemas.microsoft.com/office/drawing/2014/main" id="{639566FD-A939-45E9-BEFA-B729BC471E7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5" name="TextBox 7504">
          <a:extLst>
            <a:ext uri="{FF2B5EF4-FFF2-40B4-BE49-F238E27FC236}">
              <a16:creationId xmlns:a16="http://schemas.microsoft.com/office/drawing/2014/main" id="{6B3F395D-AD53-4E8D-937F-62EBCF7501B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6" name="TextBox 7505">
          <a:extLst>
            <a:ext uri="{FF2B5EF4-FFF2-40B4-BE49-F238E27FC236}">
              <a16:creationId xmlns:a16="http://schemas.microsoft.com/office/drawing/2014/main" id="{4121B161-3460-48CA-91EE-50FA86883DD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7" name="TextBox 7506">
          <a:extLst>
            <a:ext uri="{FF2B5EF4-FFF2-40B4-BE49-F238E27FC236}">
              <a16:creationId xmlns:a16="http://schemas.microsoft.com/office/drawing/2014/main" id="{131B4D76-11F5-41B7-89A8-05E748E56F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08" name="TextBox 7507">
          <a:extLst>
            <a:ext uri="{FF2B5EF4-FFF2-40B4-BE49-F238E27FC236}">
              <a16:creationId xmlns:a16="http://schemas.microsoft.com/office/drawing/2014/main" id="{EC02CE30-7127-4DAC-9F0E-7766DA6DDFC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09" name="TextBox 7508">
          <a:extLst>
            <a:ext uri="{FF2B5EF4-FFF2-40B4-BE49-F238E27FC236}">
              <a16:creationId xmlns:a16="http://schemas.microsoft.com/office/drawing/2014/main" id="{AC9F567F-4260-4222-B5EC-A05304199A9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10" name="TextBox 7509">
          <a:extLst>
            <a:ext uri="{FF2B5EF4-FFF2-40B4-BE49-F238E27FC236}">
              <a16:creationId xmlns:a16="http://schemas.microsoft.com/office/drawing/2014/main" id="{113DD0CF-9E86-48C5-99FF-38B10C5790ED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1" name="TextBox 7510">
          <a:extLst>
            <a:ext uri="{FF2B5EF4-FFF2-40B4-BE49-F238E27FC236}">
              <a16:creationId xmlns:a16="http://schemas.microsoft.com/office/drawing/2014/main" id="{5C2D8CFC-231C-4FCC-9E2C-099E7B848D8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12" name="TextBox 7511">
          <a:extLst>
            <a:ext uri="{FF2B5EF4-FFF2-40B4-BE49-F238E27FC236}">
              <a16:creationId xmlns:a16="http://schemas.microsoft.com/office/drawing/2014/main" id="{474C0452-B6EB-4B4F-A340-6B80C2E699CB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3" name="TextBox 250">
          <a:extLst>
            <a:ext uri="{FF2B5EF4-FFF2-40B4-BE49-F238E27FC236}">
              <a16:creationId xmlns:a16="http://schemas.microsoft.com/office/drawing/2014/main" id="{E2B6C627-4640-4BD2-B7DD-9D326E3B4E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4" name="TextBox 251">
          <a:extLst>
            <a:ext uri="{FF2B5EF4-FFF2-40B4-BE49-F238E27FC236}">
              <a16:creationId xmlns:a16="http://schemas.microsoft.com/office/drawing/2014/main" id="{7E8994C9-36C6-48E0-B9D8-617A46CB52F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5" name="TextBox 501">
          <a:extLst>
            <a:ext uri="{FF2B5EF4-FFF2-40B4-BE49-F238E27FC236}">
              <a16:creationId xmlns:a16="http://schemas.microsoft.com/office/drawing/2014/main" id="{03802E12-5DAA-4753-9D95-379511D6BD1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6" name="TextBox 502">
          <a:extLst>
            <a:ext uri="{FF2B5EF4-FFF2-40B4-BE49-F238E27FC236}">
              <a16:creationId xmlns:a16="http://schemas.microsoft.com/office/drawing/2014/main" id="{7BCDD6AB-B146-4334-B8A1-39B0BD415A7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7" name="TextBox 504">
          <a:extLst>
            <a:ext uri="{FF2B5EF4-FFF2-40B4-BE49-F238E27FC236}">
              <a16:creationId xmlns:a16="http://schemas.microsoft.com/office/drawing/2014/main" id="{B6A71FEF-1096-4A6D-A4D1-7BD58797EE7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8" name="TextBox 505">
          <a:extLst>
            <a:ext uri="{FF2B5EF4-FFF2-40B4-BE49-F238E27FC236}">
              <a16:creationId xmlns:a16="http://schemas.microsoft.com/office/drawing/2014/main" id="{A4B8326B-AC76-4A59-9C7D-1533E454295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19" name="TextBox 506">
          <a:extLst>
            <a:ext uri="{FF2B5EF4-FFF2-40B4-BE49-F238E27FC236}">
              <a16:creationId xmlns:a16="http://schemas.microsoft.com/office/drawing/2014/main" id="{D1854F8F-B2D0-491B-ADDE-375CC2A10EA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0" name="TextBox 507">
          <a:extLst>
            <a:ext uri="{FF2B5EF4-FFF2-40B4-BE49-F238E27FC236}">
              <a16:creationId xmlns:a16="http://schemas.microsoft.com/office/drawing/2014/main" id="{230FE9DA-BAE6-42F1-A662-A7EDB0BEC2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1" name="TextBox 508">
          <a:extLst>
            <a:ext uri="{FF2B5EF4-FFF2-40B4-BE49-F238E27FC236}">
              <a16:creationId xmlns:a16="http://schemas.microsoft.com/office/drawing/2014/main" id="{7FCAEAC1-F452-4FA5-843E-D3D93D308BC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2" name="TextBox 509">
          <a:extLst>
            <a:ext uri="{FF2B5EF4-FFF2-40B4-BE49-F238E27FC236}">
              <a16:creationId xmlns:a16="http://schemas.microsoft.com/office/drawing/2014/main" id="{E3961EC5-7BBE-4FE8-8CD5-A608C0AA392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3" name="TextBox 510">
          <a:extLst>
            <a:ext uri="{FF2B5EF4-FFF2-40B4-BE49-F238E27FC236}">
              <a16:creationId xmlns:a16="http://schemas.microsoft.com/office/drawing/2014/main" id="{E8B93AE7-2266-4D81-9CB3-567657EFFED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4" name="TextBox 511">
          <a:extLst>
            <a:ext uri="{FF2B5EF4-FFF2-40B4-BE49-F238E27FC236}">
              <a16:creationId xmlns:a16="http://schemas.microsoft.com/office/drawing/2014/main" id="{DEAA7EC0-24F7-480E-87B5-57E5DA548BA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5" name="TextBox 512">
          <a:extLst>
            <a:ext uri="{FF2B5EF4-FFF2-40B4-BE49-F238E27FC236}">
              <a16:creationId xmlns:a16="http://schemas.microsoft.com/office/drawing/2014/main" id="{45EB77A2-348E-4E1A-8768-4F25B55F262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6" name="TextBox 513">
          <a:extLst>
            <a:ext uri="{FF2B5EF4-FFF2-40B4-BE49-F238E27FC236}">
              <a16:creationId xmlns:a16="http://schemas.microsoft.com/office/drawing/2014/main" id="{1277E125-2D06-4B98-BBC3-846397EBD24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7" name="TextBox 514">
          <a:extLst>
            <a:ext uri="{FF2B5EF4-FFF2-40B4-BE49-F238E27FC236}">
              <a16:creationId xmlns:a16="http://schemas.microsoft.com/office/drawing/2014/main" id="{87121040-887D-42BE-BD9C-4AFADE90B73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8" name="TextBox 515">
          <a:extLst>
            <a:ext uri="{FF2B5EF4-FFF2-40B4-BE49-F238E27FC236}">
              <a16:creationId xmlns:a16="http://schemas.microsoft.com/office/drawing/2014/main" id="{22314F33-39D5-4985-B307-5FED8922A23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29" name="TextBox 516">
          <a:extLst>
            <a:ext uri="{FF2B5EF4-FFF2-40B4-BE49-F238E27FC236}">
              <a16:creationId xmlns:a16="http://schemas.microsoft.com/office/drawing/2014/main" id="{EAD6C6FF-2EA1-45FA-9C87-5A8DD37ED2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0" name="TextBox 517">
          <a:extLst>
            <a:ext uri="{FF2B5EF4-FFF2-40B4-BE49-F238E27FC236}">
              <a16:creationId xmlns:a16="http://schemas.microsoft.com/office/drawing/2014/main" id="{4A403EE3-6EFB-42D4-86CB-FFB679559C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1" name="TextBox 518">
          <a:extLst>
            <a:ext uri="{FF2B5EF4-FFF2-40B4-BE49-F238E27FC236}">
              <a16:creationId xmlns:a16="http://schemas.microsoft.com/office/drawing/2014/main" id="{B90F41DD-4780-44FE-8774-4665B91415F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2" name="TextBox 519">
          <a:extLst>
            <a:ext uri="{FF2B5EF4-FFF2-40B4-BE49-F238E27FC236}">
              <a16:creationId xmlns:a16="http://schemas.microsoft.com/office/drawing/2014/main" id="{79D008A2-5CEA-4AA0-AD68-70C3063CE90D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3" name="TextBox 520">
          <a:extLst>
            <a:ext uri="{FF2B5EF4-FFF2-40B4-BE49-F238E27FC236}">
              <a16:creationId xmlns:a16="http://schemas.microsoft.com/office/drawing/2014/main" id="{78A5516C-7280-4121-B7E0-BC199B3BB99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4" name="TextBox 521">
          <a:extLst>
            <a:ext uri="{FF2B5EF4-FFF2-40B4-BE49-F238E27FC236}">
              <a16:creationId xmlns:a16="http://schemas.microsoft.com/office/drawing/2014/main" id="{5C2DC21F-EDBB-43C0-899A-CE40FF46252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35" name="TextBox 522">
          <a:extLst>
            <a:ext uri="{FF2B5EF4-FFF2-40B4-BE49-F238E27FC236}">
              <a16:creationId xmlns:a16="http://schemas.microsoft.com/office/drawing/2014/main" id="{CDAABAD2-56FA-453A-9CFF-AE5360CC54D0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36" name="TextBox 523">
          <a:extLst>
            <a:ext uri="{FF2B5EF4-FFF2-40B4-BE49-F238E27FC236}">
              <a16:creationId xmlns:a16="http://schemas.microsoft.com/office/drawing/2014/main" id="{97BF5FA7-E8FE-4CD5-AAD2-3774E13FF233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7" name="TextBox 524">
          <a:extLst>
            <a:ext uri="{FF2B5EF4-FFF2-40B4-BE49-F238E27FC236}">
              <a16:creationId xmlns:a16="http://schemas.microsoft.com/office/drawing/2014/main" id="{BC61A1D2-7572-40F1-A6C0-A89A8993CE3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38" name="TextBox 525">
          <a:extLst>
            <a:ext uri="{FF2B5EF4-FFF2-40B4-BE49-F238E27FC236}">
              <a16:creationId xmlns:a16="http://schemas.microsoft.com/office/drawing/2014/main" id="{01B8526E-4619-42D3-BD53-35E5C0ADC65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39" name="TextBox 526">
          <a:extLst>
            <a:ext uri="{FF2B5EF4-FFF2-40B4-BE49-F238E27FC236}">
              <a16:creationId xmlns:a16="http://schemas.microsoft.com/office/drawing/2014/main" id="{545BA8DA-FC40-4A75-93CA-B0E733E8B9B6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40" name="TextBox 527">
          <a:extLst>
            <a:ext uri="{FF2B5EF4-FFF2-40B4-BE49-F238E27FC236}">
              <a16:creationId xmlns:a16="http://schemas.microsoft.com/office/drawing/2014/main" id="{610D09A6-2760-478B-A557-1754DC8E13A1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1" name="TextBox 528">
          <a:extLst>
            <a:ext uri="{FF2B5EF4-FFF2-40B4-BE49-F238E27FC236}">
              <a16:creationId xmlns:a16="http://schemas.microsoft.com/office/drawing/2014/main" id="{18B97495-0961-4C49-A1CF-8D8EF6076ED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2" name="TextBox 529">
          <a:extLst>
            <a:ext uri="{FF2B5EF4-FFF2-40B4-BE49-F238E27FC236}">
              <a16:creationId xmlns:a16="http://schemas.microsoft.com/office/drawing/2014/main" id="{EACBC3C2-0F6A-4CAB-BAC2-3862E93AF6E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43" name="TextBox 530">
          <a:extLst>
            <a:ext uri="{FF2B5EF4-FFF2-40B4-BE49-F238E27FC236}">
              <a16:creationId xmlns:a16="http://schemas.microsoft.com/office/drawing/2014/main" id="{4952850C-5EF4-4E03-94AA-98A2E0F7AB6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44" name="TextBox 531">
          <a:extLst>
            <a:ext uri="{FF2B5EF4-FFF2-40B4-BE49-F238E27FC236}">
              <a16:creationId xmlns:a16="http://schemas.microsoft.com/office/drawing/2014/main" id="{15CEE7D4-EB9E-413A-B938-B89774FB04E6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5" name="TextBox 532">
          <a:extLst>
            <a:ext uri="{FF2B5EF4-FFF2-40B4-BE49-F238E27FC236}">
              <a16:creationId xmlns:a16="http://schemas.microsoft.com/office/drawing/2014/main" id="{383E4AD3-DF29-4DA5-8814-D65527BAD99F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6" name="TextBox 284">
          <a:extLst>
            <a:ext uri="{FF2B5EF4-FFF2-40B4-BE49-F238E27FC236}">
              <a16:creationId xmlns:a16="http://schemas.microsoft.com/office/drawing/2014/main" id="{0A31128F-6969-4D87-BDAD-D218CFCE7AB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7" name="TextBox 285">
          <a:extLst>
            <a:ext uri="{FF2B5EF4-FFF2-40B4-BE49-F238E27FC236}">
              <a16:creationId xmlns:a16="http://schemas.microsoft.com/office/drawing/2014/main" id="{084AD62C-A8AE-4AE5-8FE3-77449EC1E30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48" name="TextBox 286">
          <a:extLst>
            <a:ext uri="{FF2B5EF4-FFF2-40B4-BE49-F238E27FC236}">
              <a16:creationId xmlns:a16="http://schemas.microsoft.com/office/drawing/2014/main" id="{72651142-EB63-4C65-88F2-507D2CC3573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49" name="TextBox 287">
          <a:extLst>
            <a:ext uri="{FF2B5EF4-FFF2-40B4-BE49-F238E27FC236}">
              <a16:creationId xmlns:a16="http://schemas.microsoft.com/office/drawing/2014/main" id="{DD02815D-CEE2-470E-A800-5B84833B177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50" name="TextBox 288">
          <a:extLst>
            <a:ext uri="{FF2B5EF4-FFF2-40B4-BE49-F238E27FC236}">
              <a16:creationId xmlns:a16="http://schemas.microsoft.com/office/drawing/2014/main" id="{F8760359-0EBE-4A27-ADE0-02857930A8C5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1" name="TextBox 289">
          <a:extLst>
            <a:ext uri="{FF2B5EF4-FFF2-40B4-BE49-F238E27FC236}">
              <a16:creationId xmlns:a16="http://schemas.microsoft.com/office/drawing/2014/main" id="{5D4F791F-27D7-4323-ABD0-ED181F3A8F7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52" name="TextBox 290">
          <a:extLst>
            <a:ext uri="{FF2B5EF4-FFF2-40B4-BE49-F238E27FC236}">
              <a16:creationId xmlns:a16="http://schemas.microsoft.com/office/drawing/2014/main" id="{DC2F91A1-3800-498C-95C3-3881034E1791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3" name="TextBox 7552">
          <a:extLst>
            <a:ext uri="{FF2B5EF4-FFF2-40B4-BE49-F238E27FC236}">
              <a16:creationId xmlns:a16="http://schemas.microsoft.com/office/drawing/2014/main" id="{E9D5BF09-D31D-43D0-AFF9-F687B3FA746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4" name="TextBox 7553">
          <a:extLst>
            <a:ext uri="{FF2B5EF4-FFF2-40B4-BE49-F238E27FC236}">
              <a16:creationId xmlns:a16="http://schemas.microsoft.com/office/drawing/2014/main" id="{F0AEEA1E-C982-4421-B693-E6FA709B841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5" name="TextBox 250">
          <a:extLst>
            <a:ext uri="{FF2B5EF4-FFF2-40B4-BE49-F238E27FC236}">
              <a16:creationId xmlns:a16="http://schemas.microsoft.com/office/drawing/2014/main" id="{456B834D-3F14-47CD-BBB5-CDF4B8179B7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6" name="TextBox 501">
          <a:extLst>
            <a:ext uri="{FF2B5EF4-FFF2-40B4-BE49-F238E27FC236}">
              <a16:creationId xmlns:a16="http://schemas.microsoft.com/office/drawing/2014/main" id="{C0AF96C2-58E8-44FB-9B7C-A2A7B52B214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7" name="TextBox 7556">
          <a:extLst>
            <a:ext uri="{FF2B5EF4-FFF2-40B4-BE49-F238E27FC236}">
              <a16:creationId xmlns:a16="http://schemas.microsoft.com/office/drawing/2014/main" id="{4AA7F4ED-7EA0-4FFE-8272-47A6F9BB169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8" name="TextBox 7557">
          <a:extLst>
            <a:ext uri="{FF2B5EF4-FFF2-40B4-BE49-F238E27FC236}">
              <a16:creationId xmlns:a16="http://schemas.microsoft.com/office/drawing/2014/main" id="{89218984-F5C4-4222-B622-BB4E66FCDB0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59" name="TextBox 7558">
          <a:extLst>
            <a:ext uri="{FF2B5EF4-FFF2-40B4-BE49-F238E27FC236}">
              <a16:creationId xmlns:a16="http://schemas.microsoft.com/office/drawing/2014/main" id="{2057C306-0EA6-4AA9-96CD-6E1CCC64C7BE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0" name="TextBox 7559">
          <a:extLst>
            <a:ext uri="{FF2B5EF4-FFF2-40B4-BE49-F238E27FC236}">
              <a16:creationId xmlns:a16="http://schemas.microsoft.com/office/drawing/2014/main" id="{004479CA-49B1-4902-B2E9-EA8B3FE38F9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1" name="TextBox 7560">
          <a:extLst>
            <a:ext uri="{FF2B5EF4-FFF2-40B4-BE49-F238E27FC236}">
              <a16:creationId xmlns:a16="http://schemas.microsoft.com/office/drawing/2014/main" id="{ACBFB448-8726-4D96-AA09-3FE9CA42F5F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2" name="TextBox 7561">
          <a:extLst>
            <a:ext uri="{FF2B5EF4-FFF2-40B4-BE49-F238E27FC236}">
              <a16:creationId xmlns:a16="http://schemas.microsoft.com/office/drawing/2014/main" id="{2CCFB2DB-8BB7-4729-8198-89AB9076DCB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3" name="TextBox 7562">
          <a:extLst>
            <a:ext uri="{FF2B5EF4-FFF2-40B4-BE49-F238E27FC236}">
              <a16:creationId xmlns:a16="http://schemas.microsoft.com/office/drawing/2014/main" id="{E9787AC8-0422-44D0-A4E7-1FE10D396301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4" name="TextBox 7563">
          <a:extLst>
            <a:ext uri="{FF2B5EF4-FFF2-40B4-BE49-F238E27FC236}">
              <a16:creationId xmlns:a16="http://schemas.microsoft.com/office/drawing/2014/main" id="{88AA66A1-98A8-4557-B196-CD2D69EAFDF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5" name="TextBox 7564">
          <a:extLst>
            <a:ext uri="{FF2B5EF4-FFF2-40B4-BE49-F238E27FC236}">
              <a16:creationId xmlns:a16="http://schemas.microsoft.com/office/drawing/2014/main" id="{E3F15710-6340-4367-9CD0-8486529F9B4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6" name="TextBox 7565">
          <a:extLst>
            <a:ext uri="{FF2B5EF4-FFF2-40B4-BE49-F238E27FC236}">
              <a16:creationId xmlns:a16="http://schemas.microsoft.com/office/drawing/2014/main" id="{EB07E75F-C8C7-48FA-AEB5-441DA32E31FA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7" name="TextBox 7566">
          <a:extLst>
            <a:ext uri="{FF2B5EF4-FFF2-40B4-BE49-F238E27FC236}">
              <a16:creationId xmlns:a16="http://schemas.microsoft.com/office/drawing/2014/main" id="{96273868-08C1-4D46-86E5-43EC5C687113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68" name="TextBox 7567">
          <a:extLst>
            <a:ext uri="{FF2B5EF4-FFF2-40B4-BE49-F238E27FC236}">
              <a16:creationId xmlns:a16="http://schemas.microsoft.com/office/drawing/2014/main" id="{D1D819AA-6D2D-49C6-AF3B-6B7F08973987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69" name="TextBox 7568">
          <a:extLst>
            <a:ext uri="{FF2B5EF4-FFF2-40B4-BE49-F238E27FC236}">
              <a16:creationId xmlns:a16="http://schemas.microsoft.com/office/drawing/2014/main" id="{9CB24915-05F3-4BDE-9B1C-6049EF4A50F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70" name="TextBox 7569">
          <a:extLst>
            <a:ext uri="{FF2B5EF4-FFF2-40B4-BE49-F238E27FC236}">
              <a16:creationId xmlns:a16="http://schemas.microsoft.com/office/drawing/2014/main" id="{C0C7E2C7-2867-4DD8-9B33-BBC33B740EEB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1" name="TextBox 7570">
          <a:extLst>
            <a:ext uri="{FF2B5EF4-FFF2-40B4-BE49-F238E27FC236}">
              <a16:creationId xmlns:a16="http://schemas.microsoft.com/office/drawing/2014/main" id="{7B478E2A-2411-4BA7-B86A-ED6E5FC152D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72" name="TextBox 7571">
          <a:extLst>
            <a:ext uri="{FF2B5EF4-FFF2-40B4-BE49-F238E27FC236}">
              <a16:creationId xmlns:a16="http://schemas.microsoft.com/office/drawing/2014/main" id="{31856D14-5230-45FD-91F3-4876963FB48D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3" name="TextBox 7572">
          <a:extLst>
            <a:ext uri="{FF2B5EF4-FFF2-40B4-BE49-F238E27FC236}">
              <a16:creationId xmlns:a16="http://schemas.microsoft.com/office/drawing/2014/main" id="{41181405-4853-4976-A7BD-09080B5CC2A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4" name="TextBox 251">
          <a:extLst>
            <a:ext uri="{FF2B5EF4-FFF2-40B4-BE49-F238E27FC236}">
              <a16:creationId xmlns:a16="http://schemas.microsoft.com/office/drawing/2014/main" id="{6879E606-F5C1-4CFA-B981-F062C92016CC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5" name="TextBox 502">
          <a:extLst>
            <a:ext uri="{FF2B5EF4-FFF2-40B4-BE49-F238E27FC236}">
              <a16:creationId xmlns:a16="http://schemas.microsoft.com/office/drawing/2014/main" id="{730F89AC-1ECF-47F3-8F5F-A265DBAE6E7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6" name="TextBox 505">
          <a:extLst>
            <a:ext uri="{FF2B5EF4-FFF2-40B4-BE49-F238E27FC236}">
              <a16:creationId xmlns:a16="http://schemas.microsoft.com/office/drawing/2014/main" id="{F75FAC11-CFA7-4E5A-998C-6D831797F5C5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7" name="TextBox 507">
          <a:extLst>
            <a:ext uri="{FF2B5EF4-FFF2-40B4-BE49-F238E27FC236}">
              <a16:creationId xmlns:a16="http://schemas.microsoft.com/office/drawing/2014/main" id="{2A9706C0-F984-40A0-8297-B38A328DA884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8" name="TextBox 509">
          <a:extLst>
            <a:ext uri="{FF2B5EF4-FFF2-40B4-BE49-F238E27FC236}">
              <a16:creationId xmlns:a16="http://schemas.microsoft.com/office/drawing/2014/main" id="{B14C35E4-CA37-42AF-B3F1-F575AD960AE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79" name="TextBox 511">
          <a:extLst>
            <a:ext uri="{FF2B5EF4-FFF2-40B4-BE49-F238E27FC236}">
              <a16:creationId xmlns:a16="http://schemas.microsoft.com/office/drawing/2014/main" id="{947BC563-3C89-47E9-B97F-431F89DF2ABB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0" name="TextBox 513">
          <a:extLst>
            <a:ext uri="{FF2B5EF4-FFF2-40B4-BE49-F238E27FC236}">
              <a16:creationId xmlns:a16="http://schemas.microsoft.com/office/drawing/2014/main" id="{BA7C3DED-1CA6-4223-B446-B6D3A4A477A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1" name="TextBox 515">
          <a:extLst>
            <a:ext uri="{FF2B5EF4-FFF2-40B4-BE49-F238E27FC236}">
              <a16:creationId xmlns:a16="http://schemas.microsoft.com/office/drawing/2014/main" id="{0200E5CA-6F97-4CDF-B84E-65105105B040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2" name="TextBox 517">
          <a:extLst>
            <a:ext uri="{FF2B5EF4-FFF2-40B4-BE49-F238E27FC236}">
              <a16:creationId xmlns:a16="http://schemas.microsoft.com/office/drawing/2014/main" id="{5144D582-E71D-4D64-86B9-27EBF42AE557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3" name="TextBox 519">
          <a:extLst>
            <a:ext uri="{FF2B5EF4-FFF2-40B4-BE49-F238E27FC236}">
              <a16:creationId xmlns:a16="http://schemas.microsoft.com/office/drawing/2014/main" id="{CCB2FCB9-A1A4-48DA-A734-A0FE96A10072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4" name="TextBox 521">
          <a:extLst>
            <a:ext uri="{FF2B5EF4-FFF2-40B4-BE49-F238E27FC236}">
              <a16:creationId xmlns:a16="http://schemas.microsoft.com/office/drawing/2014/main" id="{2BAFF066-4FA0-4DBF-AE56-F11D9C4F08E8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85" name="TextBox 523">
          <a:extLst>
            <a:ext uri="{FF2B5EF4-FFF2-40B4-BE49-F238E27FC236}">
              <a16:creationId xmlns:a16="http://schemas.microsoft.com/office/drawing/2014/main" id="{43721C31-8D52-4E39-B201-09F3DA74103C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6" name="TextBox 525">
          <a:extLst>
            <a:ext uri="{FF2B5EF4-FFF2-40B4-BE49-F238E27FC236}">
              <a16:creationId xmlns:a16="http://schemas.microsoft.com/office/drawing/2014/main" id="{0C474872-C73E-4446-958F-B520D31B5269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318</xdr:row>
      <xdr:rowOff>0</xdr:rowOff>
    </xdr:from>
    <xdr:ext cx="184731" cy="264560"/>
    <xdr:sp macro="" textlink="">
      <xdr:nvSpPr>
        <xdr:cNvPr id="7587" name="TextBox 527">
          <a:extLst>
            <a:ext uri="{FF2B5EF4-FFF2-40B4-BE49-F238E27FC236}">
              <a16:creationId xmlns:a16="http://schemas.microsoft.com/office/drawing/2014/main" id="{C1F25E69-AB77-4A8B-BFFF-182E48FCC138}"/>
            </a:ext>
          </a:extLst>
        </xdr:cNvPr>
        <xdr:cNvSpPr txBox="1"/>
      </xdr:nvSpPr>
      <xdr:spPr>
        <a:xfrm>
          <a:off x="242252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88" name="TextBox 529">
          <a:extLst>
            <a:ext uri="{FF2B5EF4-FFF2-40B4-BE49-F238E27FC236}">
              <a16:creationId xmlns:a16="http://schemas.microsoft.com/office/drawing/2014/main" id="{3D59A47E-EC2F-4839-BDF5-31834FF9166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318</xdr:row>
      <xdr:rowOff>0</xdr:rowOff>
    </xdr:from>
    <xdr:ext cx="184731" cy="264560"/>
    <xdr:sp macro="" textlink="">
      <xdr:nvSpPr>
        <xdr:cNvPr id="7589" name="TextBox 531">
          <a:extLst>
            <a:ext uri="{FF2B5EF4-FFF2-40B4-BE49-F238E27FC236}">
              <a16:creationId xmlns:a16="http://schemas.microsoft.com/office/drawing/2014/main" id="{8F271015-2431-4EAB-A271-91724B7047DA}"/>
            </a:ext>
          </a:extLst>
        </xdr:cNvPr>
        <xdr:cNvSpPr txBox="1"/>
      </xdr:nvSpPr>
      <xdr:spPr>
        <a:xfrm>
          <a:off x="297116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318</xdr:row>
      <xdr:rowOff>0</xdr:rowOff>
    </xdr:from>
    <xdr:ext cx="184731" cy="264560"/>
    <xdr:sp macro="" textlink="">
      <xdr:nvSpPr>
        <xdr:cNvPr id="7590" name="TextBox 532">
          <a:extLst>
            <a:ext uri="{FF2B5EF4-FFF2-40B4-BE49-F238E27FC236}">
              <a16:creationId xmlns:a16="http://schemas.microsoft.com/office/drawing/2014/main" id="{A835946F-8B2D-44D4-9675-2E26419E5D36}"/>
            </a:ext>
          </a:extLst>
        </xdr:cNvPr>
        <xdr:cNvSpPr txBox="1"/>
      </xdr:nvSpPr>
      <xdr:spPr>
        <a:xfrm>
          <a:off x="2948305" y="6216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1" name="TextBox 7590">
          <a:extLst>
            <a:ext uri="{FF2B5EF4-FFF2-40B4-BE49-F238E27FC236}">
              <a16:creationId xmlns:a16="http://schemas.microsoft.com/office/drawing/2014/main" id="{C08CDDAF-8FF9-4FAC-8885-3516328405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2" name="TextBox 7591">
          <a:extLst>
            <a:ext uri="{FF2B5EF4-FFF2-40B4-BE49-F238E27FC236}">
              <a16:creationId xmlns:a16="http://schemas.microsoft.com/office/drawing/2014/main" id="{4D4C99ED-132A-431B-A6D0-84785DC356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3" name="TextBox 7592">
          <a:extLst>
            <a:ext uri="{FF2B5EF4-FFF2-40B4-BE49-F238E27FC236}">
              <a16:creationId xmlns:a16="http://schemas.microsoft.com/office/drawing/2014/main" id="{F183351F-B1A2-4B2A-9D04-8BDBF267EA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4" name="TextBox 7593">
          <a:extLst>
            <a:ext uri="{FF2B5EF4-FFF2-40B4-BE49-F238E27FC236}">
              <a16:creationId xmlns:a16="http://schemas.microsoft.com/office/drawing/2014/main" id="{8002507A-4235-4EA1-BEB9-0A31F4A144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5" name="TextBox 7594">
          <a:extLst>
            <a:ext uri="{FF2B5EF4-FFF2-40B4-BE49-F238E27FC236}">
              <a16:creationId xmlns:a16="http://schemas.microsoft.com/office/drawing/2014/main" id="{79A77FC9-F726-4933-909A-4D77A6E528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6" name="TextBox 7595">
          <a:extLst>
            <a:ext uri="{FF2B5EF4-FFF2-40B4-BE49-F238E27FC236}">
              <a16:creationId xmlns:a16="http://schemas.microsoft.com/office/drawing/2014/main" id="{FCE6A23C-E093-4BD7-8666-7B841FA942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7" name="TextBox 7596">
          <a:extLst>
            <a:ext uri="{FF2B5EF4-FFF2-40B4-BE49-F238E27FC236}">
              <a16:creationId xmlns:a16="http://schemas.microsoft.com/office/drawing/2014/main" id="{7F0B53BD-3088-4C3F-89CC-FEB2DEC88C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8" name="TextBox 7597">
          <a:extLst>
            <a:ext uri="{FF2B5EF4-FFF2-40B4-BE49-F238E27FC236}">
              <a16:creationId xmlns:a16="http://schemas.microsoft.com/office/drawing/2014/main" id="{91AB5C3E-992D-465A-ADE1-5EFA6E327F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599" name="TextBox 7598">
          <a:extLst>
            <a:ext uri="{FF2B5EF4-FFF2-40B4-BE49-F238E27FC236}">
              <a16:creationId xmlns:a16="http://schemas.microsoft.com/office/drawing/2014/main" id="{903E5B5E-232D-4963-9072-328E081D69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0" name="TextBox 7599">
          <a:extLst>
            <a:ext uri="{FF2B5EF4-FFF2-40B4-BE49-F238E27FC236}">
              <a16:creationId xmlns:a16="http://schemas.microsoft.com/office/drawing/2014/main" id="{3F8FAE8F-346F-4D5B-9774-5CC8353B0F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1" name="TextBox 7600">
          <a:extLst>
            <a:ext uri="{FF2B5EF4-FFF2-40B4-BE49-F238E27FC236}">
              <a16:creationId xmlns:a16="http://schemas.microsoft.com/office/drawing/2014/main" id="{C2EC5BE7-3023-49A1-BA28-1F19DD2E83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2" name="TextBox 7601">
          <a:extLst>
            <a:ext uri="{FF2B5EF4-FFF2-40B4-BE49-F238E27FC236}">
              <a16:creationId xmlns:a16="http://schemas.microsoft.com/office/drawing/2014/main" id="{3C911F6F-0C6A-401C-8458-62CF2CE81D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3" name="TextBox 7602">
          <a:extLst>
            <a:ext uri="{FF2B5EF4-FFF2-40B4-BE49-F238E27FC236}">
              <a16:creationId xmlns:a16="http://schemas.microsoft.com/office/drawing/2014/main" id="{54A0B6BF-5F55-4AA6-8148-A0A54DC02D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4" name="TextBox 7603">
          <a:extLst>
            <a:ext uri="{FF2B5EF4-FFF2-40B4-BE49-F238E27FC236}">
              <a16:creationId xmlns:a16="http://schemas.microsoft.com/office/drawing/2014/main" id="{6F741161-36AB-44F8-AA70-1EAFD0A505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5" name="TextBox 7604">
          <a:extLst>
            <a:ext uri="{FF2B5EF4-FFF2-40B4-BE49-F238E27FC236}">
              <a16:creationId xmlns:a16="http://schemas.microsoft.com/office/drawing/2014/main" id="{A997685A-75B8-4A2C-B0C5-000A35E4D6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6" name="TextBox 7605">
          <a:extLst>
            <a:ext uri="{FF2B5EF4-FFF2-40B4-BE49-F238E27FC236}">
              <a16:creationId xmlns:a16="http://schemas.microsoft.com/office/drawing/2014/main" id="{A0977504-AF96-4B94-9239-26D307252C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7" name="TextBox 7606">
          <a:extLst>
            <a:ext uri="{FF2B5EF4-FFF2-40B4-BE49-F238E27FC236}">
              <a16:creationId xmlns:a16="http://schemas.microsoft.com/office/drawing/2014/main" id="{0420DC5C-C18E-4A36-AC21-F0E46183E2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8" name="TextBox 7607">
          <a:extLst>
            <a:ext uri="{FF2B5EF4-FFF2-40B4-BE49-F238E27FC236}">
              <a16:creationId xmlns:a16="http://schemas.microsoft.com/office/drawing/2014/main" id="{4FBE7D37-33CC-43D6-80BE-FAFAADB3A9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09" name="TextBox 7608">
          <a:extLst>
            <a:ext uri="{FF2B5EF4-FFF2-40B4-BE49-F238E27FC236}">
              <a16:creationId xmlns:a16="http://schemas.microsoft.com/office/drawing/2014/main" id="{064ED394-282C-4533-96EF-0D21A0FFFE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0" name="TextBox 7609">
          <a:extLst>
            <a:ext uri="{FF2B5EF4-FFF2-40B4-BE49-F238E27FC236}">
              <a16:creationId xmlns:a16="http://schemas.microsoft.com/office/drawing/2014/main" id="{01CAECDA-4DB5-4188-A57E-7298A81D68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1" name="TextBox 7610">
          <a:extLst>
            <a:ext uri="{FF2B5EF4-FFF2-40B4-BE49-F238E27FC236}">
              <a16:creationId xmlns:a16="http://schemas.microsoft.com/office/drawing/2014/main" id="{43B40811-583D-4DF7-BAF0-9DAF7F16BF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2" name="TextBox 7611">
          <a:extLst>
            <a:ext uri="{FF2B5EF4-FFF2-40B4-BE49-F238E27FC236}">
              <a16:creationId xmlns:a16="http://schemas.microsoft.com/office/drawing/2014/main" id="{1866EEE2-B333-4354-B667-2CE1FE5F74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3" name="TextBox 7612">
          <a:extLst>
            <a:ext uri="{FF2B5EF4-FFF2-40B4-BE49-F238E27FC236}">
              <a16:creationId xmlns:a16="http://schemas.microsoft.com/office/drawing/2014/main" id="{5A25D912-41EC-425F-BABF-CC7DDDDC7D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4" name="TextBox 7613">
          <a:extLst>
            <a:ext uri="{FF2B5EF4-FFF2-40B4-BE49-F238E27FC236}">
              <a16:creationId xmlns:a16="http://schemas.microsoft.com/office/drawing/2014/main" id="{12B1348D-A2F5-4BE5-92C0-66ADBC21ED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5" name="TextBox 7614">
          <a:extLst>
            <a:ext uri="{FF2B5EF4-FFF2-40B4-BE49-F238E27FC236}">
              <a16:creationId xmlns:a16="http://schemas.microsoft.com/office/drawing/2014/main" id="{6CD433A8-4AE3-4808-BA99-01ACC4913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6" name="TextBox 7615">
          <a:extLst>
            <a:ext uri="{FF2B5EF4-FFF2-40B4-BE49-F238E27FC236}">
              <a16:creationId xmlns:a16="http://schemas.microsoft.com/office/drawing/2014/main" id="{D2B6E5CA-17B6-4BAD-8AF5-DF4E0C7968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7" name="TextBox 7616">
          <a:extLst>
            <a:ext uri="{FF2B5EF4-FFF2-40B4-BE49-F238E27FC236}">
              <a16:creationId xmlns:a16="http://schemas.microsoft.com/office/drawing/2014/main" id="{E9CEBDC0-9BA2-4BAB-9E21-E15374BE4B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8" name="TextBox 7617">
          <a:extLst>
            <a:ext uri="{FF2B5EF4-FFF2-40B4-BE49-F238E27FC236}">
              <a16:creationId xmlns:a16="http://schemas.microsoft.com/office/drawing/2014/main" id="{2F2B5450-6EC4-4783-A005-89F391BE6A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19" name="TextBox 7618">
          <a:extLst>
            <a:ext uri="{FF2B5EF4-FFF2-40B4-BE49-F238E27FC236}">
              <a16:creationId xmlns:a16="http://schemas.microsoft.com/office/drawing/2014/main" id="{5764F013-1563-4C7D-AB64-FC62E3B46C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0" name="TextBox 7619">
          <a:extLst>
            <a:ext uri="{FF2B5EF4-FFF2-40B4-BE49-F238E27FC236}">
              <a16:creationId xmlns:a16="http://schemas.microsoft.com/office/drawing/2014/main" id="{A6481E3C-43DE-4FB0-957D-D5631AE4F2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1" name="TextBox 7620">
          <a:extLst>
            <a:ext uri="{FF2B5EF4-FFF2-40B4-BE49-F238E27FC236}">
              <a16:creationId xmlns:a16="http://schemas.microsoft.com/office/drawing/2014/main" id="{1E8A4DB4-28B3-4BC1-84D1-641EA18F86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2" name="TextBox 7621">
          <a:extLst>
            <a:ext uri="{FF2B5EF4-FFF2-40B4-BE49-F238E27FC236}">
              <a16:creationId xmlns:a16="http://schemas.microsoft.com/office/drawing/2014/main" id="{196ADAB1-C58B-4A6D-9AB2-F28D02EDE3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3" name="TextBox 7622">
          <a:extLst>
            <a:ext uri="{FF2B5EF4-FFF2-40B4-BE49-F238E27FC236}">
              <a16:creationId xmlns:a16="http://schemas.microsoft.com/office/drawing/2014/main" id="{234672A7-48F6-48F8-A65A-BD6AEDA06A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4" name="TextBox 7623">
          <a:extLst>
            <a:ext uri="{FF2B5EF4-FFF2-40B4-BE49-F238E27FC236}">
              <a16:creationId xmlns:a16="http://schemas.microsoft.com/office/drawing/2014/main" id="{D22CC531-E7FA-458B-8F76-251DB2A5E1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5" name="TextBox 7624">
          <a:extLst>
            <a:ext uri="{FF2B5EF4-FFF2-40B4-BE49-F238E27FC236}">
              <a16:creationId xmlns:a16="http://schemas.microsoft.com/office/drawing/2014/main" id="{ECC6BC45-D187-47AB-B3F5-8C6A5C637F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6" name="TextBox 7625">
          <a:extLst>
            <a:ext uri="{FF2B5EF4-FFF2-40B4-BE49-F238E27FC236}">
              <a16:creationId xmlns:a16="http://schemas.microsoft.com/office/drawing/2014/main" id="{30838FE1-BFE5-4671-92DB-163D2173BD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7" name="TextBox 7626">
          <a:extLst>
            <a:ext uri="{FF2B5EF4-FFF2-40B4-BE49-F238E27FC236}">
              <a16:creationId xmlns:a16="http://schemas.microsoft.com/office/drawing/2014/main" id="{EC735F0D-31C0-4EAF-8F2C-E8521C19AD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8" name="TextBox 7627">
          <a:extLst>
            <a:ext uri="{FF2B5EF4-FFF2-40B4-BE49-F238E27FC236}">
              <a16:creationId xmlns:a16="http://schemas.microsoft.com/office/drawing/2014/main" id="{AB17A915-7FB6-4242-B022-ACC36D120B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29" name="TextBox 7628">
          <a:extLst>
            <a:ext uri="{FF2B5EF4-FFF2-40B4-BE49-F238E27FC236}">
              <a16:creationId xmlns:a16="http://schemas.microsoft.com/office/drawing/2014/main" id="{C8EEBEC1-45F8-49A2-9FC5-B639610C75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0" name="TextBox 7629">
          <a:extLst>
            <a:ext uri="{FF2B5EF4-FFF2-40B4-BE49-F238E27FC236}">
              <a16:creationId xmlns:a16="http://schemas.microsoft.com/office/drawing/2014/main" id="{D2672A75-2D17-4343-8D89-E0DD2DD0F1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1" name="TextBox 7630">
          <a:extLst>
            <a:ext uri="{FF2B5EF4-FFF2-40B4-BE49-F238E27FC236}">
              <a16:creationId xmlns:a16="http://schemas.microsoft.com/office/drawing/2014/main" id="{81ADD1CE-4B12-4E0E-9C11-8E79BEE7B1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2" name="TextBox 250">
          <a:extLst>
            <a:ext uri="{FF2B5EF4-FFF2-40B4-BE49-F238E27FC236}">
              <a16:creationId xmlns:a16="http://schemas.microsoft.com/office/drawing/2014/main" id="{E29A6A4C-E0EA-48D8-A127-4570110441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3" name="TextBox 251">
          <a:extLst>
            <a:ext uri="{FF2B5EF4-FFF2-40B4-BE49-F238E27FC236}">
              <a16:creationId xmlns:a16="http://schemas.microsoft.com/office/drawing/2014/main" id="{EF884093-71C9-42AB-A53F-F68E749DA9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4" name="TextBox 501">
          <a:extLst>
            <a:ext uri="{FF2B5EF4-FFF2-40B4-BE49-F238E27FC236}">
              <a16:creationId xmlns:a16="http://schemas.microsoft.com/office/drawing/2014/main" id="{8AC3A547-B27C-44B7-A0FB-15B6DC5313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5" name="TextBox 502">
          <a:extLst>
            <a:ext uri="{FF2B5EF4-FFF2-40B4-BE49-F238E27FC236}">
              <a16:creationId xmlns:a16="http://schemas.microsoft.com/office/drawing/2014/main" id="{C7594EDC-F23A-4AA0-A247-A2621C5564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6" name="TextBox 503">
          <a:extLst>
            <a:ext uri="{FF2B5EF4-FFF2-40B4-BE49-F238E27FC236}">
              <a16:creationId xmlns:a16="http://schemas.microsoft.com/office/drawing/2014/main" id="{7D47069A-FDFD-4596-BB65-BF4E32090C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7" name="TextBox 504">
          <a:extLst>
            <a:ext uri="{FF2B5EF4-FFF2-40B4-BE49-F238E27FC236}">
              <a16:creationId xmlns:a16="http://schemas.microsoft.com/office/drawing/2014/main" id="{27BD2B56-0983-47D5-85BC-6DE1FC2DB3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8" name="TextBox 505">
          <a:extLst>
            <a:ext uri="{FF2B5EF4-FFF2-40B4-BE49-F238E27FC236}">
              <a16:creationId xmlns:a16="http://schemas.microsoft.com/office/drawing/2014/main" id="{98784BB9-C6E9-41EA-9A06-05B8244F78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39" name="TextBox 506">
          <a:extLst>
            <a:ext uri="{FF2B5EF4-FFF2-40B4-BE49-F238E27FC236}">
              <a16:creationId xmlns:a16="http://schemas.microsoft.com/office/drawing/2014/main" id="{64EEF261-A2EC-4D8F-A8FF-D882D5FF91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0" name="TextBox 507">
          <a:extLst>
            <a:ext uri="{FF2B5EF4-FFF2-40B4-BE49-F238E27FC236}">
              <a16:creationId xmlns:a16="http://schemas.microsoft.com/office/drawing/2014/main" id="{D6B00336-EFC6-42A2-B80E-DA14966CE3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1" name="TextBox 508">
          <a:extLst>
            <a:ext uri="{FF2B5EF4-FFF2-40B4-BE49-F238E27FC236}">
              <a16:creationId xmlns:a16="http://schemas.microsoft.com/office/drawing/2014/main" id="{03B9D9F0-0CC0-4444-87BC-7766596CE4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2" name="TextBox 509">
          <a:extLst>
            <a:ext uri="{FF2B5EF4-FFF2-40B4-BE49-F238E27FC236}">
              <a16:creationId xmlns:a16="http://schemas.microsoft.com/office/drawing/2014/main" id="{0091D158-996F-4715-A7C0-8E5356A06D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3" name="TextBox 510">
          <a:extLst>
            <a:ext uri="{FF2B5EF4-FFF2-40B4-BE49-F238E27FC236}">
              <a16:creationId xmlns:a16="http://schemas.microsoft.com/office/drawing/2014/main" id="{97C7EB8E-404A-4137-9EE8-A3D5DD6ABB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4" name="TextBox 511">
          <a:extLst>
            <a:ext uri="{FF2B5EF4-FFF2-40B4-BE49-F238E27FC236}">
              <a16:creationId xmlns:a16="http://schemas.microsoft.com/office/drawing/2014/main" id="{0163DEED-44E5-47E6-8C0E-478947D31E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5" name="TextBox 512">
          <a:extLst>
            <a:ext uri="{FF2B5EF4-FFF2-40B4-BE49-F238E27FC236}">
              <a16:creationId xmlns:a16="http://schemas.microsoft.com/office/drawing/2014/main" id="{2D20C283-E264-4F1F-B851-1996964DD1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6" name="TextBox 513">
          <a:extLst>
            <a:ext uri="{FF2B5EF4-FFF2-40B4-BE49-F238E27FC236}">
              <a16:creationId xmlns:a16="http://schemas.microsoft.com/office/drawing/2014/main" id="{B2237200-90DD-46DD-9BDA-73E5539EA8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7" name="TextBox 514">
          <a:extLst>
            <a:ext uri="{FF2B5EF4-FFF2-40B4-BE49-F238E27FC236}">
              <a16:creationId xmlns:a16="http://schemas.microsoft.com/office/drawing/2014/main" id="{98F6B799-0BA0-4607-B026-9E790820C3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8" name="TextBox 515">
          <a:extLst>
            <a:ext uri="{FF2B5EF4-FFF2-40B4-BE49-F238E27FC236}">
              <a16:creationId xmlns:a16="http://schemas.microsoft.com/office/drawing/2014/main" id="{31A5B975-CE44-43B3-A38C-7F13A5F325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49" name="TextBox 516">
          <a:extLst>
            <a:ext uri="{FF2B5EF4-FFF2-40B4-BE49-F238E27FC236}">
              <a16:creationId xmlns:a16="http://schemas.microsoft.com/office/drawing/2014/main" id="{8AE4CA10-1A64-40FF-A031-9784D6B367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0" name="TextBox 517">
          <a:extLst>
            <a:ext uri="{FF2B5EF4-FFF2-40B4-BE49-F238E27FC236}">
              <a16:creationId xmlns:a16="http://schemas.microsoft.com/office/drawing/2014/main" id="{0037A79C-A9B4-49C9-89A8-F0578660E1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1" name="TextBox 518">
          <a:extLst>
            <a:ext uri="{FF2B5EF4-FFF2-40B4-BE49-F238E27FC236}">
              <a16:creationId xmlns:a16="http://schemas.microsoft.com/office/drawing/2014/main" id="{83F6F9AA-1808-4F9D-BF5E-6A8707394B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2" name="TextBox 519">
          <a:extLst>
            <a:ext uri="{FF2B5EF4-FFF2-40B4-BE49-F238E27FC236}">
              <a16:creationId xmlns:a16="http://schemas.microsoft.com/office/drawing/2014/main" id="{9B9DFC24-812B-4248-A349-7619EFA41C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3" name="TextBox 520">
          <a:extLst>
            <a:ext uri="{FF2B5EF4-FFF2-40B4-BE49-F238E27FC236}">
              <a16:creationId xmlns:a16="http://schemas.microsoft.com/office/drawing/2014/main" id="{58DABF80-C754-4882-8607-500156D9D0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4" name="TextBox 521">
          <a:extLst>
            <a:ext uri="{FF2B5EF4-FFF2-40B4-BE49-F238E27FC236}">
              <a16:creationId xmlns:a16="http://schemas.microsoft.com/office/drawing/2014/main" id="{E6096056-87F4-441A-A546-C2E04D0F66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5" name="TextBox 522">
          <a:extLst>
            <a:ext uri="{FF2B5EF4-FFF2-40B4-BE49-F238E27FC236}">
              <a16:creationId xmlns:a16="http://schemas.microsoft.com/office/drawing/2014/main" id="{19D921D1-9444-4642-9CB1-B18FAD891C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6" name="TextBox 523">
          <a:extLst>
            <a:ext uri="{FF2B5EF4-FFF2-40B4-BE49-F238E27FC236}">
              <a16:creationId xmlns:a16="http://schemas.microsoft.com/office/drawing/2014/main" id="{D083A802-2E61-4349-95C4-0AE31DC48E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7" name="TextBox 524">
          <a:extLst>
            <a:ext uri="{FF2B5EF4-FFF2-40B4-BE49-F238E27FC236}">
              <a16:creationId xmlns:a16="http://schemas.microsoft.com/office/drawing/2014/main" id="{B24D60C4-33C6-4EEF-AEF0-5E5C4701FE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8" name="TextBox 525">
          <a:extLst>
            <a:ext uri="{FF2B5EF4-FFF2-40B4-BE49-F238E27FC236}">
              <a16:creationId xmlns:a16="http://schemas.microsoft.com/office/drawing/2014/main" id="{1A009EB6-7BAA-43EA-9374-A0C89F9203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59" name="TextBox 526">
          <a:extLst>
            <a:ext uri="{FF2B5EF4-FFF2-40B4-BE49-F238E27FC236}">
              <a16:creationId xmlns:a16="http://schemas.microsoft.com/office/drawing/2014/main" id="{39194F0C-9720-411A-80A0-0F2C9C0A72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0" name="TextBox 527">
          <a:extLst>
            <a:ext uri="{FF2B5EF4-FFF2-40B4-BE49-F238E27FC236}">
              <a16:creationId xmlns:a16="http://schemas.microsoft.com/office/drawing/2014/main" id="{75C630AB-1DB7-47EB-875E-9403B3E235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1" name="TextBox 528">
          <a:extLst>
            <a:ext uri="{FF2B5EF4-FFF2-40B4-BE49-F238E27FC236}">
              <a16:creationId xmlns:a16="http://schemas.microsoft.com/office/drawing/2014/main" id="{0FBEA5DF-EF45-49B6-9E34-41A5B7318F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2" name="TextBox 529">
          <a:extLst>
            <a:ext uri="{FF2B5EF4-FFF2-40B4-BE49-F238E27FC236}">
              <a16:creationId xmlns:a16="http://schemas.microsoft.com/office/drawing/2014/main" id="{BDC718BD-2DF3-4A64-AF21-EB263E30EC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3" name="TextBox 530">
          <a:extLst>
            <a:ext uri="{FF2B5EF4-FFF2-40B4-BE49-F238E27FC236}">
              <a16:creationId xmlns:a16="http://schemas.microsoft.com/office/drawing/2014/main" id="{648D8A3E-B56C-4A29-8E22-923F16D15A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4" name="TextBox 531">
          <a:extLst>
            <a:ext uri="{FF2B5EF4-FFF2-40B4-BE49-F238E27FC236}">
              <a16:creationId xmlns:a16="http://schemas.microsoft.com/office/drawing/2014/main" id="{6D09580F-E435-451C-8ED4-785FFB651A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5" name="TextBox 532">
          <a:extLst>
            <a:ext uri="{FF2B5EF4-FFF2-40B4-BE49-F238E27FC236}">
              <a16:creationId xmlns:a16="http://schemas.microsoft.com/office/drawing/2014/main" id="{E441FF98-B7CE-4A9D-845F-32583B1931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6" name="TextBox 284">
          <a:extLst>
            <a:ext uri="{FF2B5EF4-FFF2-40B4-BE49-F238E27FC236}">
              <a16:creationId xmlns:a16="http://schemas.microsoft.com/office/drawing/2014/main" id="{593CAAB8-A8A8-44FC-9B92-691FACA501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7" name="TextBox 285">
          <a:extLst>
            <a:ext uri="{FF2B5EF4-FFF2-40B4-BE49-F238E27FC236}">
              <a16:creationId xmlns:a16="http://schemas.microsoft.com/office/drawing/2014/main" id="{12A164E1-C8BD-496D-B2C9-25E27F6F2A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8" name="TextBox 286">
          <a:extLst>
            <a:ext uri="{FF2B5EF4-FFF2-40B4-BE49-F238E27FC236}">
              <a16:creationId xmlns:a16="http://schemas.microsoft.com/office/drawing/2014/main" id="{9367C474-2D34-4881-948D-70CA4307B7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69" name="TextBox 287">
          <a:extLst>
            <a:ext uri="{FF2B5EF4-FFF2-40B4-BE49-F238E27FC236}">
              <a16:creationId xmlns:a16="http://schemas.microsoft.com/office/drawing/2014/main" id="{32E6B04A-2315-413F-AF6C-03EA413A5A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0" name="TextBox 288">
          <a:extLst>
            <a:ext uri="{FF2B5EF4-FFF2-40B4-BE49-F238E27FC236}">
              <a16:creationId xmlns:a16="http://schemas.microsoft.com/office/drawing/2014/main" id="{4EBB1DF7-93AB-4587-8583-EADF9FD0F6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1" name="TextBox 289">
          <a:extLst>
            <a:ext uri="{FF2B5EF4-FFF2-40B4-BE49-F238E27FC236}">
              <a16:creationId xmlns:a16="http://schemas.microsoft.com/office/drawing/2014/main" id="{12185D3F-CCF3-41A0-8670-8BACA92FCD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2" name="TextBox 290">
          <a:extLst>
            <a:ext uri="{FF2B5EF4-FFF2-40B4-BE49-F238E27FC236}">
              <a16:creationId xmlns:a16="http://schemas.microsoft.com/office/drawing/2014/main" id="{1153A2C2-84F5-420B-8E8B-EA878E7FCE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3" name="TextBox 7672">
          <a:extLst>
            <a:ext uri="{FF2B5EF4-FFF2-40B4-BE49-F238E27FC236}">
              <a16:creationId xmlns:a16="http://schemas.microsoft.com/office/drawing/2014/main" id="{B6D3C3C5-603A-4E2E-BD08-D50239A121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4" name="TextBox 7673">
          <a:extLst>
            <a:ext uri="{FF2B5EF4-FFF2-40B4-BE49-F238E27FC236}">
              <a16:creationId xmlns:a16="http://schemas.microsoft.com/office/drawing/2014/main" id="{E5188397-27B2-45F5-A03E-02FC1A6F28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5" name="TextBox 250">
          <a:extLst>
            <a:ext uri="{FF2B5EF4-FFF2-40B4-BE49-F238E27FC236}">
              <a16:creationId xmlns:a16="http://schemas.microsoft.com/office/drawing/2014/main" id="{823F1544-19DE-481E-A7F9-40DF97E795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6" name="TextBox 501">
          <a:extLst>
            <a:ext uri="{FF2B5EF4-FFF2-40B4-BE49-F238E27FC236}">
              <a16:creationId xmlns:a16="http://schemas.microsoft.com/office/drawing/2014/main" id="{AC97B67D-2A04-44C4-8786-BC1C679759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7" name="TextBox 7676">
          <a:extLst>
            <a:ext uri="{FF2B5EF4-FFF2-40B4-BE49-F238E27FC236}">
              <a16:creationId xmlns:a16="http://schemas.microsoft.com/office/drawing/2014/main" id="{B38B652B-45FE-4D87-B964-DED82B9C57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8" name="TextBox 7677">
          <a:extLst>
            <a:ext uri="{FF2B5EF4-FFF2-40B4-BE49-F238E27FC236}">
              <a16:creationId xmlns:a16="http://schemas.microsoft.com/office/drawing/2014/main" id="{1DB43FE5-2E5B-4FA2-9009-F30D4F4F79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79" name="TextBox 7678">
          <a:extLst>
            <a:ext uri="{FF2B5EF4-FFF2-40B4-BE49-F238E27FC236}">
              <a16:creationId xmlns:a16="http://schemas.microsoft.com/office/drawing/2014/main" id="{0136F869-920D-44FE-98F7-F05D9C34DF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0" name="TextBox 7679">
          <a:extLst>
            <a:ext uri="{FF2B5EF4-FFF2-40B4-BE49-F238E27FC236}">
              <a16:creationId xmlns:a16="http://schemas.microsoft.com/office/drawing/2014/main" id="{582B2ECD-E67A-4461-A378-592C4C5992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1" name="TextBox 7680">
          <a:extLst>
            <a:ext uri="{FF2B5EF4-FFF2-40B4-BE49-F238E27FC236}">
              <a16:creationId xmlns:a16="http://schemas.microsoft.com/office/drawing/2014/main" id="{DD0D9D64-3C80-489A-8CCF-22881F067B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2" name="TextBox 7681">
          <a:extLst>
            <a:ext uri="{FF2B5EF4-FFF2-40B4-BE49-F238E27FC236}">
              <a16:creationId xmlns:a16="http://schemas.microsoft.com/office/drawing/2014/main" id="{484423BC-4FD8-4E2A-9205-C33FE0498F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3" name="TextBox 7682">
          <a:extLst>
            <a:ext uri="{FF2B5EF4-FFF2-40B4-BE49-F238E27FC236}">
              <a16:creationId xmlns:a16="http://schemas.microsoft.com/office/drawing/2014/main" id="{E8F44946-87BF-4C23-BC0D-A495FD1C1B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4" name="TextBox 7683">
          <a:extLst>
            <a:ext uri="{FF2B5EF4-FFF2-40B4-BE49-F238E27FC236}">
              <a16:creationId xmlns:a16="http://schemas.microsoft.com/office/drawing/2014/main" id="{8C8AF11E-1932-4497-A784-CAF749EFF8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5" name="TextBox 7684">
          <a:extLst>
            <a:ext uri="{FF2B5EF4-FFF2-40B4-BE49-F238E27FC236}">
              <a16:creationId xmlns:a16="http://schemas.microsoft.com/office/drawing/2014/main" id="{F70EBE8E-9844-44A4-8515-17CF6DA66E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6" name="TextBox 7685">
          <a:extLst>
            <a:ext uri="{FF2B5EF4-FFF2-40B4-BE49-F238E27FC236}">
              <a16:creationId xmlns:a16="http://schemas.microsoft.com/office/drawing/2014/main" id="{FDAC64E7-308B-4715-A537-9620714B10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7" name="TextBox 7686">
          <a:extLst>
            <a:ext uri="{FF2B5EF4-FFF2-40B4-BE49-F238E27FC236}">
              <a16:creationId xmlns:a16="http://schemas.microsoft.com/office/drawing/2014/main" id="{767BEC99-18FA-485B-BA5A-BF19696C75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8" name="TextBox 7687">
          <a:extLst>
            <a:ext uri="{FF2B5EF4-FFF2-40B4-BE49-F238E27FC236}">
              <a16:creationId xmlns:a16="http://schemas.microsoft.com/office/drawing/2014/main" id="{5CB98F16-E6F7-45A2-BAC1-AE4E7C1569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89" name="TextBox 7688">
          <a:extLst>
            <a:ext uri="{FF2B5EF4-FFF2-40B4-BE49-F238E27FC236}">
              <a16:creationId xmlns:a16="http://schemas.microsoft.com/office/drawing/2014/main" id="{83DC9090-4646-4345-8A91-8715CD8FEB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0" name="TextBox 7689">
          <a:extLst>
            <a:ext uri="{FF2B5EF4-FFF2-40B4-BE49-F238E27FC236}">
              <a16:creationId xmlns:a16="http://schemas.microsoft.com/office/drawing/2014/main" id="{B5CDADA6-F968-490B-87D9-ACF71A57CB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1" name="TextBox 7690">
          <a:extLst>
            <a:ext uri="{FF2B5EF4-FFF2-40B4-BE49-F238E27FC236}">
              <a16:creationId xmlns:a16="http://schemas.microsoft.com/office/drawing/2014/main" id="{78EB43E7-62A7-4F94-B5DD-1A3D621361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2" name="TextBox 7691">
          <a:extLst>
            <a:ext uri="{FF2B5EF4-FFF2-40B4-BE49-F238E27FC236}">
              <a16:creationId xmlns:a16="http://schemas.microsoft.com/office/drawing/2014/main" id="{32B9AE2E-3C5B-44FF-A35F-8DEF2C7776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3" name="TextBox 7692">
          <a:extLst>
            <a:ext uri="{FF2B5EF4-FFF2-40B4-BE49-F238E27FC236}">
              <a16:creationId xmlns:a16="http://schemas.microsoft.com/office/drawing/2014/main" id="{CF6A895D-E54B-47A5-91B1-C68FADE47C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4" name="TextBox 7693">
          <a:extLst>
            <a:ext uri="{FF2B5EF4-FFF2-40B4-BE49-F238E27FC236}">
              <a16:creationId xmlns:a16="http://schemas.microsoft.com/office/drawing/2014/main" id="{1A8AE6A2-541E-4D69-9F8F-A050648377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5" name="TextBox 251">
          <a:extLst>
            <a:ext uri="{FF2B5EF4-FFF2-40B4-BE49-F238E27FC236}">
              <a16:creationId xmlns:a16="http://schemas.microsoft.com/office/drawing/2014/main" id="{FF72DAA9-EDD1-4F67-B97D-7D207737AB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6" name="TextBox 502">
          <a:extLst>
            <a:ext uri="{FF2B5EF4-FFF2-40B4-BE49-F238E27FC236}">
              <a16:creationId xmlns:a16="http://schemas.microsoft.com/office/drawing/2014/main" id="{228226E5-F99E-4EEA-A72B-B327565733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7" name="TextBox 503">
          <a:extLst>
            <a:ext uri="{FF2B5EF4-FFF2-40B4-BE49-F238E27FC236}">
              <a16:creationId xmlns:a16="http://schemas.microsoft.com/office/drawing/2014/main" id="{621AC344-FF39-48A9-9423-8F4CD934AF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8" name="TextBox 505">
          <a:extLst>
            <a:ext uri="{FF2B5EF4-FFF2-40B4-BE49-F238E27FC236}">
              <a16:creationId xmlns:a16="http://schemas.microsoft.com/office/drawing/2014/main" id="{882310B2-4530-4836-B401-AEC03C8CC3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699" name="TextBox 507">
          <a:extLst>
            <a:ext uri="{FF2B5EF4-FFF2-40B4-BE49-F238E27FC236}">
              <a16:creationId xmlns:a16="http://schemas.microsoft.com/office/drawing/2014/main" id="{E982C8F8-11E3-46FD-92A5-1D391018F5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0" name="TextBox 509">
          <a:extLst>
            <a:ext uri="{FF2B5EF4-FFF2-40B4-BE49-F238E27FC236}">
              <a16:creationId xmlns:a16="http://schemas.microsoft.com/office/drawing/2014/main" id="{F5AC4BFC-BA75-40C7-AF08-38C11B44D2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1" name="TextBox 511">
          <a:extLst>
            <a:ext uri="{FF2B5EF4-FFF2-40B4-BE49-F238E27FC236}">
              <a16:creationId xmlns:a16="http://schemas.microsoft.com/office/drawing/2014/main" id="{16CB4FB4-9D62-4F2A-8855-EA74AD46B3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2" name="TextBox 513">
          <a:extLst>
            <a:ext uri="{FF2B5EF4-FFF2-40B4-BE49-F238E27FC236}">
              <a16:creationId xmlns:a16="http://schemas.microsoft.com/office/drawing/2014/main" id="{07BC71E2-010B-42F3-8742-AC925C9053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3" name="TextBox 515">
          <a:extLst>
            <a:ext uri="{FF2B5EF4-FFF2-40B4-BE49-F238E27FC236}">
              <a16:creationId xmlns:a16="http://schemas.microsoft.com/office/drawing/2014/main" id="{E399A309-F5AF-4C43-B46C-7DC0019090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4" name="TextBox 517">
          <a:extLst>
            <a:ext uri="{FF2B5EF4-FFF2-40B4-BE49-F238E27FC236}">
              <a16:creationId xmlns:a16="http://schemas.microsoft.com/office/drawing/2014/main" id="{0DBB56F2-4BB0-485A-9AC4-55DA2FCFA2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5" name="TextBox 519">
          <a:extLst>
            <a:ext uri="{FF2B5EF4-FFF2-40B4-BE49-F238E27FC236}">
              <a16:creationId xmlns:a16="http://schemas.microsoft.com/office/drawing/2014/main" id="{A29AC549-6F96-45F2-8C04-7B4CD1DD7A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6" name="TextBox 521">
          <a:extLst>
            <a:ext uri="{FF2B5EF4-FFF2-40B4-BE49-F238E27FC236}">
              <a16:creationId xmlns:a16="http://schemas.microsoft.com/office/drawing/2014/main" id="{04836951-B6B8-41CB-9887-E99DAE1408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7" name="TextBox 523">
          <a:extLst>
            <a:ext uri="{FF2B5EF4-FFF2-40B4-BE49-F238E27FC236}">
              <a16:creationId xmlns:a16="http://schemas.microsoft.com/office/drawing/2014/main" id="{B041B216-3F2C-438F-94B2-3289664E3F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8" name="TextBox 525">
          <a:extLst>
            <a:ext uri="{FF2B5EF4-FFF2-40B4-BE49-F238E27FC236}">
              <a16:creationId xmlns:a16="http://schemas.microsoft.com/office/drawing/2014/main" id="{32A675B3-AA09-4506-9700-AC6F18774F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09" name="TextBox 527">
          <a:extLst>
            <a:ext uri="{FF2B5EF4-FFF2-40B4-BE49-F238E27FC236}">
              <a16:creationId xmlns:a16="http://schemas.microsoft.com/office/drawing/2014/main" id="{FAE51A7B-FAC4-45A5-AFE4-38069F6D74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0" name="TextBox 529">
          <a:extLst>
            <a:ext uri="{FF2B5EF4-FFF2-40B4-BE49-F238E27FC236}">
              <a16:creationId xmlns:a16="http://schemas.microsoft.com/office/drawing/2014/main" id="{96E62CD6-D1D8-4BDA-92CC-B4CBFAB362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1" name="TextBox 531">
          <a:extLst>
            <a:ext uri="{FF2B5EF4-FFF2-40B4-BE49-F238E27FC236}">
              <a16:creationId xmlns:a16="http://schemas.microsoft.com/office/drawing/2014/main" id="{4CC5A0B5-D4A7-4E8C-B963-F4E07B6B90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2" name="TextBox 532">
          <a:extLst>
            <a:ext uri="{FF2B5EF4-FFF2-40B4-BE49-F238E27FC236}">
              <a16:creationId xmlns:a16="http://schemas.microsoft.com/office/drawing/2014/main" id="{3D84EE8E-59E1-4CE7-A37B-2D3A158952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3" name="TextBox 7712">
          <a:extLst>
            <a:ext uri="{FF2B5EF4-FFF2-40B4-BE49-F238E27FC236}">
              <a16:creationId xmlns:a16="http://schemas.microsoft.com/office/drawing/2014/main" id="{A596504F-7EC1-474A-9564-F0520440E9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4" name="TextBox 7713">
          <a:extLst>
            <a:ext uri="{FF2B5EF4-FFF2-40B4-BE49-F238E27FC236}">
              <a16:creationId xmlns:a16="http://schemas.microsoft.com/office/drawing/2014/main" id="{0BDB001E-9246-4BB5-B1EB-DF09D68AF3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5" name="TextBox 7714">
          <a:extLst>
            <a:ext uri="{FF2B5EF4-FFF2-40B4-BE49-F238E27FC236}">
              <a16:creationId xmlns:a16="http://schemas.microsoft.com/office/drawing/2014/main" id="{23AB6474-E109-4FFE-8733-7660B89F4E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6" name="TextBox 7715">
          <a:extLst>
            <a:ext uri="{FF2B5EF4-FFF2-40B4-BE49-F238E27FC236}">
              <a16:creationId xmlns:a16="http://schemas.microsoft.com/office/drawing/2014/main" id="{782D9A44-F8D4-400D-97BC-CC5E788F41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7" name="TextBox 7716">
          <a:extLst>
            <a:ext uri="{FF2B5EF4-FFF2-40B4-BE49-F238E27FC236}">
              <a16:creationId xmlns:a16="http://schemas.microsoft.com/office/drawing/2014/main" id="{3B6812CE-F34D-47AA-8C16-38C54037BF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8" name="TextBox 7717">
          <a:extLst>
            <a:ext uri="{FF2B5EF4-FFF2-40B4-BE49-F238E27FC236}">
              <a16:creationId xmlns:a16="http://schemas.microsoft.com/office/drawing/2014/main" id="{E77B384B-8CCB-4598-95B7-1470DE1A22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19" name="TextBox 7718">
          <a:extLst>
            <a:ext uri="{FF2B5EF4-FFF2-40B4-BE49-F238E27FC236}">
              <a16:creationId xmlns:a16="http://schemas.microsoft.com/office/drawing/2014/main" id="{2FAC78F1-6240-4773-935C-84A839B4C3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0" name="TextBox 7719">
          <a:extLst>
            <a:ext uri="{FF2B5EF4-FFF2-40B4-BE49-F238E27FC236}">
              <a16:creationId xmlns:a16="http://schemas.microsoft.com/office/drawing/2014/main" id="{6D3913C6-4951-4494-A141-C4312A4E69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1" name="TextBox 7720">
          <a:extLst>
            <a:ext uri="{FF2B5EF4-FFF2-40B4-BE49-F238E27FC236}">
              <a16:creationId xmlns:a16="http://schemas.microsoft.com/office/drawing/2014/main" id="{29674651-4FF0-431A-8D06-CF1D046ED1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2" name="TextBox 7721">
          <a:extLst>
            <a:ext uri="{FF2B5EF4-FFF2-40B4-BE49-F238E27FC236}">
              <a16:creationId xmlns:a16="http://schemas.microsoft.com/office/drawing/2014/main" id="{45D6D4AB-471C-4F8B-8DAF-4933186295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3" name="TextBox 7722">
          <a:extLst>
            <a:ext uri="{FF2B5EF4-FFF2-40B4-BE49-F238E27FC236}">
              <a16:creationId xmlns:a16="http://schemas.microsoft.com/office/drawing/2014/main" id="{4AEB4678-6E2B-448A-ADB2-E022CE71D4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4" name="TextBox 7723">
          <a:extLst>
            <a:ext uri="{FF2B5EF4-FFF2-40B4-BE49-F238E27FC236}">
              <a16:creationId xmlns:a16="http://schemas.microsoft.com/office/drawing/2014/main" id="{10FB335F-B31C-44BA-B4A2-DC84EDBCFD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5" name="TextBox 7724">
          <a:extLst>
            <a:ext uri="{FF2B5EF4-FFF2-40B4-BE49-F238E27FC236}">
              <a16:creationId xmlns:a16="http://schemas.microsoft.com/office/drawing/2014/main" id="{A19787C1-3C70-47C4-92AF-805A7ECC2A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6" name="TextBox 7725">
          <a:extLst>
            <a:ext uri="{FF2B5EF4-FFF2-40B4-BE49-F238E27FC236}">
              <a16:creationId xmlns:a16="http://schemas.microsoft.com/office/drawing/2014/main" id="{F24D1E20-89E7-4A27-90C9-170A035248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7" name="TextBox 7726">
          <a:extLst>
            <a:ext uri="{FF2B5EF4-FFF2-40B4-BE49-F238E27FC236}">
              <a16:creationId xmlns:a16="http://schemas.microsoft.com/office/drawing/2014/main" id="{71442A3B-7DC0-4CD7-8180-BEFD9B675B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8" name="TextBox 7727">
          <a:extLst>
            <a:ext uri="{FF2B5EF4-FFF2-40B4-BE49-F238E27FC236}">
              <a16:creationId xmlns:a16="http://schemas.microsoft.com/office/drawing/2014/main" id="{FA7BA3E7-AC00-40F9-8C84-261BC3437F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29" name="TextBox 7728">
          <a:extLst>
            <a:ext uri="{FF2B5EF4-FFF2-40B4-BE49-F238E27FC236}">
              <a16:creationId xmlns:a16="http://schemas.microsoft.com/office/drawing/2014/main" id="{7EE3C8D9-4E15-455B-A137-4627932AB6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0" name="TextBox 7729">
          <a:extLst>
            <a:ext uri="{FF2B5EF4-FFF2-40B4-BE49-F238E27FC236}">
              <a16:creationId xmlns:a16="http://schemas.microsoft.com/office/drawing/2014/main" id="{78BB6456-4BA8-457E-9FFE-6A79519500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1" name="TextBox 7730">
          <a:extLst>
            <a:ext uri="{FF2B5EF4-FFF2-40B4-BE49-F238E27FC236}">
              <a16:creationId xmlns:a16="http://schemas.microsoft.com/office/drawing/2014/main" id="{9C722673-4E1B-455B-9A6E-2BF9515936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2" name="TextBox 7731">
          <a:extLst>
            <a:ext uri="{FF2B5EF4-FFF2-40B4-BE49-F238E27FC236}">
              <a16:creationId xmlns:a16="http://schemas.microsoft.com/office/drawing/2014/main" id="{56102816-4538-4149-B9D6-7F1571FF23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3" name="TextBox 7732">
          <a:extLst>
            <a:ext uri="{FF2B5EF4-FFF2-40B4-BE49-F238E27FC236}">
              <a16:creationId xmlns:a16="http://schemas.microsoft.com/office/drawing/2014/main" id="{685F025A-4B09-4507-95BC-A94303B4E9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4" name="TextBox 504">
          <a:extLst>
            <a:ext uri="{FF2B5EF4-FFF2-40B4-BE49-F238E27FC236}">
              <a16:creationId xmlns:a16="http://schemas.microsoft.com/office/drawing/2014/main" id="{2A9B1CC4-766B-428C-B526-FEF78048FF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5" name="TextBox 506">
          <a:extLst>
            <a:ext uri="{FF2B5EF4-FFF2-40B4-BE49-F238E27FC236}">
              <a16:creationId xmlns:a16="http://schemas.microsoft.com/office/drawing/2014/main" id="{61F5C6F9-0E11-4299-83D6-10D3D5C67E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6" name="TextBox 508">
          <a:extLst>
            <a:ext uri="{FF2B5EF4-FFF2-40B4-BE49-F238E27FC236}">
              <a16:creationId xmlns:a16="http://schemas.microsoft.com/office/drawing/2014/main" id="{E08A6501-17D0-4860-98C4-B4876AEFD2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7" name="TextBox 510">
          <a:extLst>
            <a:ext uri="{FF2B5EF4-FFF2-40B4-BE49-F238E27FC236}">
              <a16:creationId xmlns:a16="http://schemas.microsoft.com/office/drawing/2014/main" id="{13C332EB-97A3-4309-BBA2-8E8F31102E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8" name="TextBox 512">
          <a:extLst>
            <a:ext uri="{FF2B5EF4-FFF2-40B4-BE49-F238E27FC236}">
              <a16:creationId xmlns:a16="http://schemas.microsoft.com/office/drawing/2014/main" id="{F9ABD6E1-A5AE-439F-9ACC-8BADE333CA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39" name="TextBox 514">
          <a:extLst>
            <a:ext uri="{FF2B5EF4-FFF2-40B4-BE49-F238E27FC236}">
              <a16:creationId xmlns:a16="http://schemas.microsoft.com/office/drawing/2014/main" id="{467FC282-4D8F-472F-859B-C637281BC8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0" name="TextBox 516">
          <a:extLst>
            <a:ext uri="{FF2B5EF4-FFF2-40B4-BE49-F238E27FC236}">
              <a16:creationId xmlns:a16="http://schemas.microsoft.com/office/drawing/2014/main" id="{603C5D0B-2754-4A9A-8713-6907062C64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1" name="TextBox 518">
          <a:extLst>
            <a:ext uri="{FF2B5EF4-FFF2-40B4-BE49-F238E27FC236}">
              <a16:creationId xmlns:a16="http://schemas.microsoft.com/office/drawing/2014/main" id="{7D7F05D2-19EE-45F7-8051-C6B750B5EA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2" name="TextBox 520">
          <a:extLst>
            <a:ext uri="{FF2B5EF4-FFF2-40B4-BE49-F238E27FC236}">
              <a16:creationId xmlns:a16="http://schemas.microsoft.com/office/drawing/2014/main" id="{58E96F0F-A365-4DE0-91A3-3FA4170929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3" name="TextBox 522">
          <a:extLst>
            <a:ext uri="{FF2B5EF4-FFF2-40B4-BE49-F238E27FC236}">
              <a16:creationId xmlns:a16="http://schemas.microsoft.com/office/drawing/2014/main" id="{664CCF58-98EC-47F2-B8D2-1547E5BFB2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4" name="TextBox 524">
          <a:extLst>
            <a:ext uri="{FF2B5EF4-FFF2-40B4-BE49-F238E27FC236}">
              <a16:creationId xmlns:a16="http://schemas.microsoft.com/office/drawing/2014/main" id="{2D70C6D7-232A-4607-A9B4-B994AC5D0A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5" name="TextBox 526">
          <a:extLst>
            <a:ext uri="{FF2B5EF4-FFF2-40B4-BE49-F238E27FC236}">
              <a16:creationId xmlns:a16="http://schemas.microsoft.com/office/drawing/2014/main" id="{F7AAD34A-6692-48C8-9260-A4F286295D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6" name="TextBox 528">
          <a:extLst>
            <a:ext uri="{FF2B5EF4-FFF2-40B4-BE49-F238E27FC236}">
              <a16:creationId xmlns:a16="http://schemas.microsoft.com/office/drawing/2014/main" id="{3B1725D1-AA0F-4B57-AC02-01A51B4A37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7" name="TextBox 530">
          <a:extLst>
            <a:ext uri="{FF2B5EF4-FFF2-40B4-BE49-F238E27FC236}">
              <a16:creationId xmlns:a16="http://schemas.microsoft.com/office/drawing/2014/main" id="{A42CA91F-6264-4659-823E-E89991E544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8" name="TextBox 284">
          <a:extLst>
            <a:ext uri="{FF2B5EF4-FFF2-40B4-BE49-F238E27FC236}">
              <a16:creationId xmlns:a16="http://schemas.microsoft.com/office/drawing/2014/main" id="{DEF4B262-1BC7-4506-B20E-2364E11D9E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49" name="TextBox 285">
          <a:extLst>
            <a:ext uri="{FF2B5EF4-FFF2-40B4-BE49-F238E27FC236}">
              <a16:creationId xmlns:a16="http://schemas.microsoft.com/office/drawing/2014/main" id="{E7A911F3-A4D8-4FB9-9FF4-48325C28B9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0" name="TextBox 286">
          <a:extLst>
            <a:ext uri="{FF2B5EF4-FFF2-40B4-BE49-F238E27FC236}">
              <a16:creationId xmlns:a16="http://schemas.microsoft.com/office/drawing/2014/main" id="{B532B077-7CDE-43EC-8AE5-E84389A39F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1" name="TextBox 287">
          <a:extLst>
            <a:ext uri="{FF2B5EF4-FFF2-40B4-BE49-F238E27FC236}">
              <a16:creationId xmlns:a16="http://schemas.microsoft.com/office/drawing/2014/main" id="{22B83C9B-8FB2-49CC-B14F-585E9BF5F5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2" name="TextBox 288">
          <a:extLst>
            <a:ext uri="{FF2B5EF4-FFF2-40B4-BE49-F238E27FC236}">
              <a16:creationId xmlns:a16="http://schemas.microsoft.com/office/drawing/2014/main" id="{6AD9A2E7-1750-421B-BC47-35E952EDE6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3" name="TextBox 289">
          <a:extLst>
            <a:ext uri="{FF2B5EF4-FFF2-40B4-BE49-F238E27FC236}">
              <a16:creationId xmlns:a16="http://schemas.microsoft.com/office/drawing/2014/main" id="{0DA3A0AB-B823-4B1B-8D4D-32C8058E7A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4" name="TextBox 290">
          <a:extLst>
            <a:ext uri="{FF2B5EF4-FFF2-40B4-BE49-F238E27FC236}">
              <a16:creationId xmlns:a16="http://schemas.microsoft.com/office/drawing/2014/main" id="{AD13F5E9-53F8-436E-9BAD-6215EB1346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5" name="TextBox 7754">
          <a:extLst>
            <a:ext uri="{FF2B5EF4-FFF2-40B4-BE49-F238E27FC236}">
              <a16:creationId xmlns:a16="http://schemas.microsoft.com/office/drawing/2014/main" id="{150AAF75-3431-4D9F-BC31-FFAE850CC3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6" name="TextBox 7755">
          <a:extLst>
            <a:ext uri="{FF2B5EF4-FFF2-40B4-BE49-F238E27FC236}">
              <a16:creationId xmlns:a16="http://schemas.microsoft.com/office/drawing/2014/main" id="{83B41E70-860E-49F8-910F-797775C4AB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7" name="TextBox 7756">
          <a:extLst>
            <a:ext uri="{FF2B5EF4-FFF2-40B4-BE49-F238E27FC236}">
              <a16:creationId xmlns:a16="http://schemas.microsoft.com/office/drawing/2014/main" id="{2D2500EB-6350-47BE-B12A-364F14585E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8" name="TextBox 7757">
          <a:extLst>
            <a:ext uri="{FF2B5EF4-FFF2-40B4-BE49-F238E27FC236}">
              <a16:creationId xmlns:a16="http://schemas.microsoft.com/office/drawing/2014/main" id="{B5B0DC5D-3049-4A7C-95DD-12318E2F28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59" name="TextBox 7758">
          <a:extLst>
            <a:ext uri="{FF2B5EF4-FFF2-40B4-BE49-F238E27FC236}">
              <a16:creationId xmlns:a16="http://schemas.microsoft.com/office/drawing/2014/main" id="{130B9CFD-7696-4F1D-96BE-29A6BCAB0B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0" name="TextBox 7759">
          <a:extLst>
            <a:ext uri="{FF2B5EF4-FFF2-40B4-BE49-F238E27FC236}">
              <a16:creationId xmlns:a16="http://schemas.microsoft.com/office/drawing/2014/main" id="{5CA3B411-60C8-4A93-BE94-058A88F94B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1" name="TextBox 7760">
          <a:extLst>
            <a:ext uri="{FF2B5EF4-FFF2-40B4-BE49-F238E27FC236}">
              <a16:creationId xmlns:a16="http://schemas.microsoft.com/office/drawing/2014/main" id="{DE7D97A2-181C-4378-BB40-B2114107F3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2" name="TextBox 7761">
          <a:extLst>
            <a:ext uri="{FF2B5EF4-FFF2-40B4-BE49-F238E27FC236}">
              <a16:creationId xmlns:a16="http://schemas.microsoft.com/office/drawing/2014/main" id="{D0B20BD3-42FC-40C1-9E57-FB7D072B8B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3" name="TextBox 7762">
          <a:extLst>
            <a:ext uri="{FF2B5EF4-FFF2-40B4-BE49-F238E27FC236}">
              <a16:creationId xmlns:a16="http://schemas.microsoft.com/office/drawing/2014/main" id="{7B3B7BF9-09B5-4ED3-BE84-5BCE45B30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4" name="TextBox 7763">
          <a:extLst>
            <a:ext uri="{FF2B5EF4-FFF2-40B4-BE49-F238E27FC236}">
              <a16:creationId xmlns:a16="http://schemas.microsoft.com/office/drawing/2014/main" id="{3074C058-7FD0-4E8F-96FC-C3EC1CC6D0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5" name="TextBox 7764">
          <a:extLst>
            <a:ext uri="{FF2B5EF4-FFF2-40B4-BE49-F238E27FC236}">
              <a16:creationId xmlns:a16="http://schemas.microsoft.com/office/drawing/2014/main" id="{863BA140-B4D1-45DE-9F7B-8662759842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6" name="TextBox 7765">
          <a:extLst>
            <a:ext uri="{FF2B5EF4-FFF2-40B4-BE49-F238E27FC236}">
              <a16:creationId xmlns:a16="http://schemas.microsoft.com/office/drawing/2014/main" id="{3C3F2647-8FDA-4CFF-B893-D3CADB44E0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7" name="TextBox 7766">
          <a:extLst>
            <a:ext uri="{FF2B5EF4-FFF2-40B4-BE49-F238E27FC236}">
              <a16:creationId xmlns:a16="http://schemas.microsoft.com/office/drawing/2014/main" id="{AEFAD51E-8D23-47DE-BDE0-438E36FF36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8" name="TextBox 7767">
          <a:extLst>
            <a:ext uri="{FF2B5EF4-FFF2-40B4-BE49-F238E27FC236}">
              <a16:creationId xmlns:a16="http://schemas.microsoft.com/office/drawing/2014/main" id="{8C2966F4-B559-43D2-8BF5-F69B01CBB5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69" name="TextBox 7768">
          <a:extLst>
            <a:ext uri="{FF2B5EF4-FFF2-40B4-BE49-F238E27FC236}">
              <a16:creationId xmlns:a16="http://schemas.microsoft.com/office/drawing/2014/main" id="{60821A7E-619B-40BD-A280-5070F278F0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0" name="TextBox 7769">
          <a:extLst>
            <a:ext uri="{FF2B5EF4-FFF2-40B4-BE49-F238E27FC236}">
              <a16:creationId xmlns:a16="http://schemas.microsoft.com/office/drawing/2014/main" id="{165329E0-C322-4436-98F5-BC33D92D02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1" name="TextBox 7770">
          <a:extLst>
            <a:ext uri="{FF2B5EF4-FFF2-40B4-BE49-F238E27FC236}">
              <a16:creationId xmlns:a16="http://schemas.microsoft.com/office/drawing/2014/main" id="{849632D5-F15B-4D6C-9040-535A8BBDF2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2" name="TextBox 7771">
          <a:extLst>
            <a:ext uri="{FF2B5EF4-FFF2-40B4-BE49-F238E27FC236}">
              <a16:creationId xmlns:a16="http://schemas.microsoft.com/office/drawing/2014/main" id="{F7557CEB-B899-44B2-A6AC-7C58599325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3" name="TextBox 7772">
          <a:extLst>
            <a:ext uri="{FF2B5EF4-FFF2-40B4-BE49-F238E27FC236}">
              <a16:creationId xmlns:a16="http://schemas.microsoft.com/office/drawing/2014/main" id="{831A34AB-AA0F-4FFD-A469-427A67BD4D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4" name="TextBox 7773">
          <a:extLst>
            <a:ext uri="{FF2B5EF4-FFF2-40B4-BE49-F238E27FC236}">
              <a16:creationId xmlns:a16="http://schemas.microsoft.com/office/drawing/2014/main" id="{0C8DD632-40FF-4D15-958A-AE17101E0A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5" name="TextBox 7774">
          <a:extLst>
            <a:ext uri="{FF2B5EF4-FFF2-40B4-BE49-F238E27FC236}">
              <a16:creationId xmlns:a16="http://schemas.microsoft.com/office/drawing/2014/main" id="{A2363B43-5262-49C0-954E-720CF959FE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6" name="TextBox 7775">
          <a:extLst>
            <a:ext uri="{FF2B5EF4-FFF2-40B4-BE49-F238E27FC236}">
              <a16:creationId xmlns:a16="http://schemas.microsoft.com/office/drawing/2014/main" id="{25258B22-CAE0-4E4B-B7DD-56F22D8823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7" name="TextBox 7776">
          <a:extLst>
            <a:ext uri="{FF2B5EF4-FFF2-40B4-BE49-F238E27FC236}">
              <a16:creationId xmlns:a16="http://schemas.microsoft.com/office/drawing/2014/main" id="{C0B482EE-167B-4F7C-83D7-AADE10C1EF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8" name="TextBox 7777">
          <a:extLst>
            <a:ext uri="{FF2B5EF4-FFF2-40B4-BE49-F238E27FC236}">
              <a16:creationId xmlns:a16="http://schemas.microsoft.com/office/drawing/2014/main" id="{5BDA473A-1040-4F5E-ADC8-8D468ED24C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79" name="TextBox 7778">
          <a:extLst>
            <a:ext uri="{FF2B5EF4-FFF2-40B4-BE49-F238E27FC236}">
              <a16:creationId xmlns:a16="http://schemas.microsoft.com/office/drawing/2014/main" id="{0C16344F-FBB3-4DBB-8A31-DC97656E4C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0" name="TextBox 7779">
          <a:extLst>
            <a:ext uri="{FF2B5EF4-FFF2-40B4-BE49-F238E27FC236}">
              <a16:creationId xmlns:a16="http://schemas.microsoft.com/office/drawing/2014/main" id="{88813738-D5B3-4ACF-8530-2BA45E6942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1" name="TextBox 7780">
          <a:extLst>
            <a:ext uri="{FF2B5EF4-FFF2-40B4-BE49-F238E27FC236}">
              <a16:creationId xmlns:a16="http://schemas.microsoft.com/office/drawing/2014/main" id="{57A1E9C2-D397-4879-AA41-0338E81E44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2" name="TextBox 7781">
          <a:extLst>
            <a:ext uri="{FF2B5EF4-FFF2-40B4-BE49-F238E27FC236}">
              <a16:creationId xmlns:a16="http://schemas.microsoft.com/office/drawing/2014/main" id="{A1CCB887-73E1-4C0D-86FC-D3583CE162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3" name="TextBox 7782">
          <a:extLst>
            <a:ext uri="{FF2B5EF4-FFF2-40B4-BE49-F238E27FC236}">
              <a16:creationId xmlns:a16="http://schemas.microsoft.com/office/drawing/2014/main" id="{B385267B-BF00-4F8C-ACC9-7D934430A9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4" name="TextBox 7783">
          <a:extLst>
            <a:ext uri="{FF2B5EF4-FFF2-40B4-BE49-F238E27FC236}">
              <a16:creationId xmlns:a16="http://schemas.microsoft.com/office/drawing/2014/main" id="{CCC690B3-1728-42E7-AEA9-E338900172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5" name="TextBox 7784">
          <a:extLst>
            <a:ext uri="{FF2B5EF4-FFF2-40B4-BE49-F238E27FC236}">
              <a16:creationId xmlns:a16="http://schemas.microsoft.com/office/drawing/2014/main" id="{EBB3B009-5007-4060-A5C0-D232A51B43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6" name="TextBox 7785">
          <a:extLst>
            <a:ext uri="{FF2B5EF4-FFF2-40B4-BE49-F238E27FC236}">
              <a16:creationId xmlns:a16="http://schemas.microsoft.com/office/drawing/2014/main" id="{18426E06-B4D2-4986-BB25-7D3C2D78F5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7" name="TextBox 7786">
          <a:extLst>
            <a:ext uri="{FF2B5EF4-FFF2-40B4-BE49-F238E27FC236}">
              <a16:creationId xmlns:a16="http://schemas.microsoft.com/office/drawing/2014/main" id="{14F526F4-6AD0-4B09-B054-A0DC391943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8" name="TextBox 7787">
          <a:extLst>
            <a:ext uri="{FF2B5EF4-FFF2-40B4-BE49-F238E27FC236}">
              <a16:creationId xmlns:a16="http://schemas.microsoft.com/office/drawing/2014/main" id="{9877033F-8160-4EFF-83A7-363C51A3E0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89" name="TextBox 7788">
          <a:extLst>
            <a:ext uri="{FF2B5EF4-FFF2-40B4-BE49-F238E27FC236}">
              <a16:creationId xmlns:a16="http://schemas.microsoft.com/office/drawing/2014/main" id="{F823FD69-796C-4682-BACA-CFE30146B4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0" name="TextBox 7789">
          <a:extLst>
            <a:ext uri="{FF2B5EF4-FFF2-40B4-BE49-F238E27FC236}">
              <a16:creationId xmlns:a16="http://schemas.microsoft.com/office/drawing/2014/main" id="{D32A291F-BC2B-4115-8810-BF68193FA7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1" name="TextBox 7790">
          <a:extLst>
            <a:ext uri="{FF2B5EF4-FFF2-40B4-BE49-F238E27FC236}">
              <a16:creationId xmlns:a16="http://schemas.microsoft.com/office/drawing/2014/main" id="{26336EB3-4D76-447D-A419-809156E220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2" name="TextBox 7791">
          <a:extLst>
            <a:ext uri="{FF2B5EF4-FFF2-40B4-BE49-F238E27FC236}">
              <a16:creationId xmlns:a16="http://schemas.microsoft.com/office/drawing/2014/main" id="{EE7B6DE4-4CD8-44EA-95FC-3A40AC2BBB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3" name="TextBox 7792">
          <a:extLst>
            <a:ext uri="{FF2B5EF4-FFF2-40B4-BE49-F238E27FC236}">
              <a16:creationId xmlns:a16="http://schemas.microsoft.com/office/drawing/2014/main" id="{9CD5E79F-D2E0-4692-8556-5061666883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4" name="TextBox 7793">
          <a:extLst>
            <a:ext uri="{FF2B5EF4-FFF2-40B4-BE49-F238E27FC236}">
              <a16:creationId xmlns:a16="http://schemas.microsoft.com/office/drawing/2014/main" id="{7B55A787-DEE7-452C-8E6A-21952FE97C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5" name="TextBox 7794">
          <a:extLst>
            <a:ext uri="{FF2B5EF4-FFF2-40B4-BE49-F238E27FC236}">
              <a16:creationId xmlns:a16="http://schemas.microsoft.com/office/drawing/2014/main" id="{6E1C85E5-099E-43B7-AE9E-84E6B6D463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6" name="TextBox 250">
          <a:extLst>
            <a:ext uri="{FF2B5EF4-FFF2-40B4-BE49-F238E27FC236}">
              <a16:creationId xmlns:a16="http://schemas.microsoft.com/office/drawing/2014/main" id="{AA6BEB10-908A-40BE-87B5-62C9C807DC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7" name="TextBox 251">
          <a:extLst>
            <a:ext uri="{FF2B5EF4-FFF2-40B4-BE49-F238E27FC236}">
              <a16:creationId xmlns:a16="http://schemas.microsoft.com/office/drawing/2014/main" id="{F4741FCB-2BB6-4749-8003-B93C94DBDE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8" name="TextBox 501">
          <a:extLst>
            <a:ext uri="{FF2B5EF4-FFF2-40B4-BE49-F238E27FC236}">
              <a16:creationId xmlns:a16="http://schemas.microsoft.com/office/drawing/2014/main" id="{BFDDEC7F-5F38-4FF6-8391-E965A70620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799" name="TextBox 502">
          <a:extLst>
            <a:ext uri="{FF2B5EF4-FFF2-40B4-BE49-F238E27FC236}">
              <a16:creationId xmlns:a16="http://schemas.microsoft.com/office/drawing/2014/main" id="{A9F155B8-85DE-4EE6-9386-A902B1FD10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0" name="TextBox 503">
          <a:extLst>
            <a:ext uri="{FF2B5EF4-FFF2-40B4-BE49-F238E27FC236}">
              <a16:creationId xmlns:a16="http://schemas.microsoft.com/office/drawing/2014/main" id="{098E6DD7-62D5-4EF5-AB22-7B42791C1E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1" name="TextBox 504">
          <a:extLst>
            <a:ext uri="{FF2B5EF4-FFF2-40B4-BE49-F238E27FC236}">
              <a16:creationId xmlns:a16="http://schemas.microsoft.com/office/drawing/2014/main" id="{415F2F69-C0C0-4B00-9AC9-6EDEC27342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2" name="TextBox 505">
          <a:extLst>
            <a:ext uri="{FF2B5EF4-FFF2-40B4-BE49-F238E27FC236}">
              <a16:creationId xmlns:a16="http://schemas.microsoft.com/office/drawing/2014/main" id="{CE021271-8BBC-457A-95B6-F34B20AA27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3" name="TextBox 506">
          <a:extLst>
            <a:ext uri="{FF2B5EF4-FFF2-40B4-BE49-F238E27FC236}">
              <a16:creationId xmlns:a16="http://schemas.microsoft.com/office/drawing/2014/main" id="{A2718A16-7188-435B-9A78-40CBA6654A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4" name="TextBox 507">
          <a:extLst>
            <a:ext uri="{FF2B5EF4-FFF2-40B4-BE49-F238E27FC236}">
              <a16:creationId xmlns:a16="http://schemas.microsoft.com/office/drawing/2014/main" id="{763B2EF8-FB58-471D-95ED-2B6BEDEB62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5" name="TextBox 508">
          <a:extLst>
            <a:ext uri="{FF2B5EF4-FFF2-40B4-BE49-F238E27FC236}">
              <a16:creationId xmlns:a16="http://schemas.microsoft.com/office/drawing/2014/main" id="{1D47A745-9291-4327-983E-672D7A2D6B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6" name="TextBox 509">
          <a:extLst>
            <a:ext uri="{FF2B5EF4-FFF2-40B4-BE49-F238E27FC236}">
              <a16:creationId xmlns:a16="http://schemas.microsoft.com/office/drawing/2014/main" id="{381C4EA8-ED41-4922-B8D3-C9C3CF1B41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7" name="TextBox 510">
          <a:extLst>
            <a:ext uri="{FF2B5EF4-FFF2-40B4-BE49-F238E27FC236}">
              <a16:creationId xmlns:a16="http://schemas.microsoft.com/office/drawing/2014/main" id="{3E632F0E-53FA-4B16-A5EE-8D34C6E3BC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8" name="TextBox 511">
          <a:extLst>
            <a:ext uri="{FF2B5EF4-FFF2-40B4-BE49-F238E27FC236}">
              <a16:creationId xmlns:a16="http://schemas.microsoft.com/office/drawing/2014/main" id="{DAEDC799-3E7C-49AE-B391-1EFC382B30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09" name="TextBox 512">
          <a:extLst>
            <a:ext uri="{FF2B5EF4-FFF2-40B4-BE49-F238E27FC236}">
              <a16:creationId xmlns:a16="http://schemas.microsoft.com/office/drawing/2014/main" id="{5904A551-3621-4C35-B806-ADAFBA9622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0" name="TextBox 513">
          <a:extLst>
            <a:ext uri="{FF2B5EF4-FFF2-40B4-BE49-F238E27FC236}">
              <a16:creationId xmlns:a16="http://schemas.microsoft.com/office/drawing/2014/main" id="{E6ADCE9A-35CF-431F-8DB6-A7B1BD4CF8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1" name="TextBox 514">
          <a:extLst>
            <a:ext uri="{FF2B5EF4-FFF2-40B4-BE49-F238E27FC236}">
              <a16:creationId xmlns:a16="http://schemas.microsoft.com/office/drawing/2014/main" id="{149E324A-9775-414B-AE13-315913DEEE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2" name="TextBox 515">
          <a:extLst>
            <a:ext uri="{FF2B5EF4-FFF2-40B4-BE49-F238E27FC236}">
              <a16:creationId xmlns:a16="http://schemas.microsoft.com/office/drawing/2014/main" id="{C5E0653A-6A09-440B-91AA-1A01CC4E42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3" name="TextBox 516">
          <a:extLst>
            <a:ext uri="{FF2B5EF4-FFF2-40B4-BE49-F238E27FC236}">
              <a16:creationId xmlns:a16="http://schemas.microsoft.com/office/drawing/2014/main" id="{3735249A-EEFE-4901-A37F-7144116A50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4" name="TextBox 517">
          <a:extLst>
            <a:ext uri="{FF2B5EF4-FFF2-40B4-BE49-F238E27FC236}">
              <a16:creationId xmlns:a16="http://schemas.microsoft.com/office/drawing/2014/main" id="{96FDE733-1432-4063-8136-C2A06DC6DF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5" name="TextBox 518">
          <a:extLst>
            <a:ext uri="{FF2B5EF4-FFF2-40B4-BE49-F238E27FC236}">
              <a16:creationId xmlns:a16="http://schemas.microsoft.com/office/drawing/2014/main" id="{C760717C-39B9-4604-A9D8-D01C1ECC7E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6" name="TextBox 519">
          <a:extLst>
            <a:ext uri="{FF2B5EF4-FFF2-40B4-BE49-F238E27FC236}">
              <a16:creationId xmlns:a16="http://schemas.microsoft.com/office/drawing/2014/main" id="{753CFB9B-F267-4421-88CC-D9FE794F3C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7" name="TextBox 520">
          <a:extLst>
            <a:ext uri="{FF2B5EF4-FFF2-40B4-BE49-F238E27FC236}">
              <a16:creationId xmlns:a16="http://schemas.microsoft.com/office/drawing/2014/main" id="{7CBB2FC7-D71A-4651-B09F-3883E8261A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8" name="TextBox 521">
          <a:extLst>
            <a:ext uri="{FF2B5EF4-FFF2-40B4-BE49-F238E27FC236}">
              <a16:creationId xmlns:a16="http://schemas.microsoft.com/office/drawing/2014/main" id="{0C61DC05-AF3C-43BB-A35D-904EF315E3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19" name="TextBox 522">
          <a:extLst>
            <a:ext uri="{FF2B5EF4-FFF2-40B4-BE49-F238E27FC236}">
              <a16:creationId xmlns:a16="http://schemas.microsoft.com/office/drawing/2014/main" id="{B50DC963-F3C0-426C-B926-B207C1A8E4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0" name="TextBox 523">
          <a:extLst>
            <a:ext uri="{FF2B5EF4-FFF2-40B4-BE49-F238E27FC236}">
              <a16:creationId xmlns:a16="http://schemas.microsoft.com/office/drawing/2014/main" id="{662EB623-4B54-4BD5-ADFE-E591F1E4D5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1" name="TextBox 524">
          <a:extLst>
            <a:ext uri="{FF2B5EF4-FFF2-40B4-BE49-F238E27FC236}">
              <a16:creationId xmlns:a16="http://schemas.microsoft.com/office/drawing/2014/main" id="{E303DB81-D1EC-4C1F-B9F1-A7968DE60C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2" name="TextBox 525">
          <a:extLst>
            <a:ext uri="{FF2B5EF4-FFF2-40B4-BE49-F238E27FC236}">
              <a16:creationId xmlns:a16="http://schemas.microsoft.com/office/drawing/2014/main" id="{95D158B1-C0DC-4562-80BF-51F89C607D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3" name="TextBox 526">
          <a:extLst>
            <a:ext uri="{FF2B5EF4-FFF2-40B4-BE49-F238E27FC236}">
              <a16:creationId xmlns:a16="http://schemas.microsoft.com/office/drawing/2014/main" id="{49406138-7062-4800-A4D1-5A1445CF8D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4" name="TextBox 527">
          <a:extLst>
            <a:ext uri="{FF2B5EF4-FFF2-40B4-BE49-F238E27FC236}">
              <a16:creationId xmlns:a16="http://schemas.microsoft.com/office/drawing/2014/main" id="{951528DD-AF1F-4263-8B84-ECF8F67D74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5" name="TextBox 528">
          <a:extLst>
            <a:ext uri="{FF2B5EF4-FFF2-40B4-BE49-F238E27FC236}">
              <a16:creationId xmlns:a16="http://schemas.microsoft.com/office/drawing/2014/main" id="{6DAFAE8D-4A39-4D60-A567-BCD945389F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6" name="TextBox 529">
          <a:extLst>
            <a:ext uri="{FF2B5EF4-FFF2-40B4-BE49-F238E27FC236}">
              <a16:creationId xmlns:a16="http://schemas.microsoft.com/office/drawing/2014/main" id="{4BD85254-C0BE-43E5-B2D0-862ADBFE4C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7" name="TextBox 530">
          <a:extLst>
            <a:ext uri="{FF2B5EF4-FFF2-40B4-BE49-F238E27FC236}">
              <a16:creationId xmlns:a16="http://schemas.microsoft.com/office/drawing/2014/main" id="{527C6B77-D67E-4A01-950E-D9FC4AF10D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8" name="TextBox 531">
          <a:extLst>
            <a:ext uri="{FF2B5EF4-FFF2-40B4-BE49-F238E27FC236}">
              <a16:creationId xmlns:a16="http://schemas.microsoft.com/office/drawing/2014/main" id="{2201FA12-03F0-47B3-8BF0-DDA68A6F3A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29" name="TextBox 532">
          <a:extLst>
            <a:ext uri="{FF2B5EF4-FFF2-40B4-BE49-F238E27FC236}">
              <a16:creationId xmlns:a16="http://schemas.microsoft.com/office/drawing/2014/main" id="{10A6282C-6D62-438F-8A40-C33E978FA1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0" name="TextBox 284">
          <a:extLst>
            <a:ext uri="{FF2B5EF4-FFF2-40B4-BE49-F238E27FC236}">
              <a16:creationId xmlns:a16="http://schemas.microsoft.com/office/drawing/2014/main" id="{C9BCBF98-C873-4489-959A-965509416E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1" name="TextBox 285">
          <a:extLst>
            <a:ext uri="{FF2B5EF4-FFF2-40B4-BE49-F238E27FC236}">
              <a16:creationId xmlns:a16="http://schemas.microsoft.com/office/drawing/2014/main" id="{9BE46EBD-4772-478C-816C-C09435A184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2" name="TextBox 286">
          <a:extLst>
            <a:ext uri="{FF2B5EF4-FFF2-40B4-BE49-F238E27FC236}">
              <a16:creationId xmlns:a16="http://schemas.microsoft.com/office/drawing/2014/main" id="{1131E589-46CA-4B73-96D5-EF1CEF0A06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3" name="TextBox 287">
          <a:extLst>
            <a:ext uri="{FF2B5EF4-FFF2-40B4-BE49-F238E27FC236}">
              <a16:creationId xmlns:a16="http://schemas.microsoft.com/office/drawing/2014/main" id="{8D259559-CD45-4464-840A-903926488C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4" name="TextBox 288">
          <a:extLst>
            <a:ext uri="{FF2B5EF4-FFF2-40B4-BE49-F238E27FC236}">
              <a16:creationId xmlns:a16="http://schemas.microsoft.com/office/drawing/2014/main" id="{17A080EA-8668-4A7C-8C10-D37144A2F1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5" name="TextBox 289">
          <a:extLst>
            <a:ext uri="{FF2B5EF4-FFF2-40B4-BE49-F238E27FC236}">
              <a16:creationId xmlns:a16="http://schemas.microsoft.com/office/drawing/2014/main" id="{00AE3CA6-8894-40C3-B2C9-1900E4A32D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6" name="TextBox 290">
          <a:extLst>
            <a:ext uri="{FF2B5EF4-FFF2-40B4-BE49-F238E27FC236}">
              <a16:creationId xmlns:a16="http://schemas.microsoft.com/office/drawing/2014/main" id="{54AEC203-ED6A-475F-9ECC-D80F0C2E2D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7" name="TextBox 7836">
          <a:extLst>
            <a:ext uri="{FF2B5EF4-FFF2-40B4-BE49-F238E27FC236}">
              <a16:creationId xmlns:a16="http://schemas.microsoft.com/office/drawing/2014/main" id="{EF072513-D80B-4B4E-A543-9C33FB6B46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8" name="TextBox 7837">
          <a:extLst>
            <a:ext uri="{FF2B5EF4-FFF2-40B4-BE49-F238E27FC236}">
              <a16:creationId xmlns:a16="http://schemas.microsoft.com/office/drawing/2014/main" id="{CCC69464-1CFF-4997-88C0-B15E3C3E77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39" name="TextBox 250">
          <a:extLst>
            <a:ext uri="{FF2B5EF4-FFF2-40B4-BE49-F238E27FC236}">
              <a16:creationId xmlns:a16="http://schemas.microsoft.com/office/drawing/2014/main" id="{12050135-2B9D-44BB-A26B-2E360BDDEB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0" name="TextBox 501">
          <a:extLst>
            <a:ext uri="{FF2B5EF4-FFF2-40B4-BE49-F238E27FC236}">
              <a16:creationId xmlns:a16="http://schemas.microsoft.com/office/drawing/2014/main" id="{BE7DB6F9-4018-444F-A393-D339B98877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1" name="TextBox 7840">
          <a:extLst>
            <a:ext uri="{FF2B5EF4-FFF2-40B4-BE49-F238E27FC236}">
              <a16:creationId xmlns:a16="http://schemas.microsoft.com/office/drawing/2014/main" id="{1F738302-60DD-4BC8-81B2-7BA34B5874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2" name="TextBox 7841">
          <a:extLst>
            <a:ext uri="{FF2B5EF4-FFF2-40B4-BE49-F238E27FC236}">
              <a16:creationId xmlns:a16="http://schemas.microsoft.com/office/drawing/2014/main" id="{FC322C8F-0502-4AEB-BB34-948C2DDD20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3" name="TextBox 7842">
          <a:extLst>
            <a:ext uri="{FF2B5EF4-FFF2-40B4-BE49-F238E27FC236}">
              <a16:creationId xmlns:a16="http://schemas.microsoft.com/office/drawing/2014/main" id="{F7574F71-6DD6-4D88-B53E-0771B8E054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4" name="TextBox 7843">
          <a:extLst>
            <a:ext uri="{FF2B5EF4-FFF2-40B4-BE49-F238E27FC236}">
              <a16:creationId xmlns:a16="http://schemas.microsoft.com/office/drawing/2014/main" id="{B5F8FD8C-2072-4E67-8FCD-25E807FB56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5" name="TextBox 7844">
          <a:extLst>
            <a:ext uri="{FF2B5EF4-FFF2-40B4-BE49-F238E27FC236}">
              <a16:creationId xmlns:a16="http://schemas.microsoft.com/office/drawing/2014/main" id="{107B5554-2C96-406C-919A-83074EE41D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6" name="TextBox 7845">
          <a:extLst>
            <a:ext uri="{FF2B5EF4-FFF2-40B4-BE49-F238E27FC236}">
              <a16:creationId xmlns:a16="http://schemas.microsoft.com/office/drawing/2014/main" id="{4A2A917B-1479-42A1-9127-62D49F0EF1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7" name="TextBox 7846">
          <a:extLst>
            <a:ext uri="{FF2B5EF4-FFF2-40B4-BE49-F238E27FC236}">
              <a16:creationId xmlns:a16="http://schemas.microsoft.com/office/drawing/2014/main" id="{8F04A736-E8E0-44C6-B2A0-906C0664F0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8" name="TextBox 7847">
          <a:extLst>
            <a:ext uri="{FF2B5EF4-FFF2-40B4-BE49-F238E27FC236}">
              <a16:creationId xmlns:a16="http://schemas.microsoft.com/office/drawing/2014/main" id="{6F998207-D308-44F4-B1C9-4B94BB213D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49" name="TextBox 7848">
          <a:extLst>
            <a:ext uri="{FF2B5EF4-FFF2-40B4-BE49-F238E27FC236}">
              <a16:creationId xmlns:a16="http://schemas.microsoft.com/office/drawing/2014/main" id="{7851C526-7AD7-4A28-B74E-B380AA9760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0" name="TextBox 7849">
          <a:extLst>
            <a:ext uri="{FF2B5EF4-FFF2-40B4-BE49-F238E27FC236}">
              <a16:creationId xmlns:a16="http://schemas.microsoft.com/office/drawing/2014/main" id="{87D68E18-78D9-4561-9523-2C4D075EC7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1" name="TextBox 7850">
          <a:extLst>
            <a:ext uri="{FF2B5EF4-FFF2-40B4-BE49-F238E27FC236}">
              <a16:creationId xmlns:a16="http://schemas.microsoft.com/office/drawing/2014/main" id="{C0ACE70A-5170-40C2-A439-A15407E503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2" name="TextBox 7851">
          <a:extLst>
            <a:ext uri="{FF2B5EF4-FFF2-40B4-BE49-F238E27FC236}">
              <a16:creationId xmlns:a16="http://schemas.microsoft.com/office/drawing/2014/main" id="{63290A27-F264-44B8-A537-F20DD79DF6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3" name="TextBox 7852">
          <a:extLst>
            <a:ext uri="{FF2B5EF4-FFF2-40B4-BE49-F238E27FC236}">
              <a16:creationId xmlns:a16="http://schemas.microsoft.com/office/drawing/2014/main" id="{E1F7D420-67D5-47C4-8326-FE4F5C7D4A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4" name="TextBox 7853">
          <a:extLst>
            <a:ext uri="{FF2B5EF4-FFF2-40B4-BE49-F238E27FC236}">
              <a16:creationId xmlns:a16="http://schemas.microsoft.com/office/drawing/2014/main" id="{89DE8AD0-C0EA-4F13-BAEB-9483015328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5" name="TextBox 7854">
          <a:extLst>
            <a:ext uri="{FF2B5EF4-FFF2-40B4-BE49-F238E27FC236}">
              <a16:creationId xmlns:a16="http://schemas.microsoft.com/office/drawing/2014/main" id="{767F9A4A-FE1A-4930-87BE-EB73EBD83E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6" name="TextBox 7855">
          <a:extLst>
            <a:ext uri="{FF2B5EF4-FFF2-40B4-BE49-F238E27FC236}">
              <a16:creationId xmlns:a16="http://schemas.microsoft.com/office/drawing/2014/main" id="{EA999ED9-CCE1-46C4-BD89-7223736B57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7" name="TextBox 7856">
          <a:extLst>
            <a:ext uri="{FF2B5EF4-FFF2-40B4-BE49-F238E27FC236}">
              <a16:creationId xmlns:a16="http://schemas.microsoft.com/office/drawing/2014/main" id="{52B23E92-01E5-4363-BE68-BD3609D49F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8" name="TextBox 7857">
          <a:extLst>
            <a:ext uri="{FF2B5EF4-FFF2-40B4-BE49-F238E27FC236}">
              <a16:creationId xmlns:a16="http://schemas.microsoft.com/office/drawing/2014/main" id="{B17F7232-CCF6-48C8-B718-24CBAF4FD6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59" name="TextBox 251">
          <a:extLst>
            <a:ext uri="{FF2B5EF4-FFF2-40B4-BE49-F238E27FC236}">
              <a16:creationId xmlns:a16="http://schemas.microsoft.com/office/drawing/2014/main" id="{1D6C3F88-DE73-4E47-AB26-6745ED3259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0" name="TextBox 502">
          <a:extLst>
            <a:ext uri="{FF2B5EF4-FFF2-40B4-BE49-F238E27FC236}">
              <a16:creationId xmlns:a16="http://schemas.microsoft.com/office/drawing/2014/main" id="{245C3D68-360A-44A6-B6AC-0598736C00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1" name="TextBox 503">
          <a:extLst>
            <a:ext uri="{FF2B5EF4-FFF2-40B4-BE49-F238E27FC236}">
              <a16:creationId xmlns:a16="http://schemas.microsoft.com/office/drawing/2014/main" id="{A66AE7FE-9E32-4ADC-9873-070700ED2D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2" name="TextBox 505">
          <a:extLst>
            <a:ext uri="{FF2B5EF4-FFF2-40B4-BE49-F238E27FC236}">
              <a16:creationId xmlns:a16="http://schemas.microsoft.com/office/drawing/2014/main" id="{5CDF3DF1-2407-479F-8216-C25E169C5C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3" name="TextBox 507">
          <a:extLst>
            <a:ext uri="{FF2B5EF4-FFF2-40B4-BE49-F238E27FC236}">
              <a16:creationId xmlns:a16="http://schemas.microsoft.com/office/drawing/2014/main" id="{55B4CBEC-07BE-49D9-9639-316121040C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4" name="TextBox 509">
          <a:extLst>
            <a:ext uri="{FF2B5EF4-FFF2-40B4-BE49-F238E27FC236}">
              <a16:creationId xmlns:a16="http://schemas.microsoft.com/office/drawing/2014/main" id="{C6A39BEA-B49C-496A-AA21-5A865615E2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5" name="TextBox 511">
          <a:extLst>
            <a:ext uri="{FF2B5EF4-FFF2-40B4-BE49-F238E27FC236}">
              <a16:creationId xmlns:a16="http://schemas.microsoft.com/office/drawing/2014/main" id="{A1A26B5F-C757-43BD-A3BA-0870163043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6" name="TextBox 513">
          <a:extLst>
            <a:ext uri="{FF2B5EF4-FFF2-40B4-BE49-F238E27FC236}">
              <a16:creationId xmlns:a16="http://schemas.microsoft.com/office/drawing/2014/main" id="{AAD539C6-F223-4B46-8C6D-E3349E54A5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7" name="TextBox 515">
          <a:extLst>
            <a:ext uri="{FF2B5EF4-FFF2-40B4-BE49-F238E27FC236}">
              <a16:creationId xmlns:a16="http://schemas.microsoft.com/office/drawing/2014/main" id="{A395DDB3-0660-47D7-80E8-36F19335C1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8" name="TextBox 517">
          <a:extLst>
            <a:ext uri="{FF2B5EF4-FFF2-40B4-BE49-F238E27FC236}">
              <a16:creationId xmlns:a16="http://schemas.microsoft.com/office/drawing/2014/main" id="{0DC061C0-C01C-4E64-A22D-1ACB0CDBDE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69" name="TextBox 519">
          <a:extLst>
            <a:ext uri="{FF2B5EF4-FFF2-40B4-BE49-F238E27FC236}">
              <a16:creationId xmlns:a16="http://schemas.microsoft.com/office/drawing/2014/main" id="{8F0EDD1F-5C5D-4C45-924E-F70DC16FF7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0" name="TextBox 521">
          <a:extLst>
            <a:ext uri="{FF2B5EF4-FFF2-40B4-BE49-F238E27FC236}">
              <a16:creationId xmlns:a16="http://schemas.microsoft.com/office/drawing/2014/main" id="{99C85EA7-48A1-4441-8434-6D33B5106C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1" name="TextBox 523">
          <a:extLst>
            <a:ext uri="{FF2B5EF4-FFF2-40B4-BE49-F238E27FC236}">
              <a16:creationId xmlns:a16="http://schemas.microsoft.com/office/drawing/2014/main" id="{39AFC643-EBAB-4C1F-AECF-AA15CE7B05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2" name="TextBox 525">
          <a:extLst>
            <a:ext uri="{FF2B5EF4-FFF2-40B4-BE49-F238E27FC236}">
              <a16:creationId xmlns:a16="http://schemas.microsoft.com/office/drawing/2014/main" id="{8A642F82-F279-4C3D-AF10-2A53D07017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3" name="TextBox 527">
          <a:extLst>
            <a:ext uri="{FF2B5EF4-FFF2-40B4-BE49-F238E27FC236}">
              <a16:creationId xmlns:a16="http://schemas.microsoft.com/office/drawing/2014/main" id="{57466558-0B3A-4BEF-9004-77753539BB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4" name="TextBox 529">
          <a:extLst>
            <a:ext uri="{FF2B5EF4-FFF2-40B4-BE49-F238E27FC236}">
              <a16:creationId xmlns:a16="http://schemas.microsoft.com/office/drawing/2014/main" id="{D3452954-5573-4AEE-BBC7-180796EAC7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5" name="TextBox 531">
          <a:extLst>
            <a:ext uri="{FF2B5EF4-FFF2-40B4-BE49-F238E27FC236}">
              <a16:creationId xmlns:a16="http://schemas.microsoft.com/office/drawing/2014/main" id="{7068F96E-55DB-4727-99A4-046354555F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6" name="TextBox 532">
          <a:extLst>
            <a:ext uri="{FF2B5EF4-FFF2-40B4-BE49-F238E27FC236}">
              <a16:creationId xmlns:a16="http://schemas.microsoft.com/office/drawing/2014/main" id="{2DFCA102-CC04-4E0F-B230-4836C553EB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7" name="TextBox 7876">
          <a:extLst>
            <a:ext uri="{FF2B5EF4-FFF2-40B4-BE49-F238E27FC236}">
              <a16:creationId xmlns:a16="http://schemas.microsoft.com/office/drawing/2014/main" id="{4FE85C16-DB65-4CDF-A1EB-8DCF14EC61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8" name="TextBox 7877">
          <a:extLst>
            <a:ext uri="{FF2B5EF4-FFF2-40B4-BE49-F238E27FC236}">
              <a16:creationId xmlns:a16="http://schemas.microsoft.com/office/drawing/2014/main" id="{56D2FB06-B18D-4F39-A3B5-642AAB9F4C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79" name="TextBox 7878">
          <a:extLst>
            <a:ext uri="{FF2B5EF4-FFF2-40B4-BE49-F238E27FC236}">
              <a16:creationId xmlns:a16="http://schemas.microsoft.com/office/drawing/2014/main" id="{3046FA8C-6A42-4291-8A26-CFEAB9DC3C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0" name="TextBox 7879">
          <a:extLst>
            <a:ext uri="{FF2B5EF4-FFF2-40B4-BE49-F238E27FC236}">
              <a16:creationId xmlns:a16="http://schemas.microsoft.com/office/drawing/2014/main" id="{0C44FE4C-D887-40DE-AFEE-BEA69D6159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1" name="TextBox 7880">
          <a:extLst>
            <a:ext uri="{FF2B5EF4-FFF2-40B4-BE49-F238E27FC236}">
              <a16:creationId xmlns:a16="http://schemas.microsoft.com/office/drawing/2014/main" id="{E1153813-41C7-426A-B923-3A5F82D712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2" name="TextBox 7881">
          <a:extLst>
            <a:ext uri="{FF2B5EF4-FFF2-40B4-BE49-F238E27FC236}">
              <a16:creationId xmlns:a16="http://schemas.microsoft.com/office/drawing/2014/main" id="{1D40CF50-3704-4A23-9F66-3ADB1759FB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3" name="TextBox 7882">
          <a:extLst>
            <a:ext uri="{FF2B5EF4-FFF2-40B4-BE49-F238E27FC236}">
              <a16:creationId xmlns:a16="http://schemas.microsoft.com/office/drawing/2014/main" id="{A43010B1-01C4-44F9-913D-EA1921BFE1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4" name="TextBox 7883">
          <a:extLst>
            <a:ext uri="{FF2B5EF4-FFF2-40B4-BE49-F238E27FC236}">
              <a16:creationId xmlns:a16="http://schemas.microsoft.com/office/drawing/2014/main" id="{64A687C6-EBD2-4255-8EFE-6D243B512B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5" name="TextBox 7884">
          <a:extLst>
            <a:ext uri="{FF2B5EF4-FFF2-40B4-BE49-F238E27FC236}">
              <a16:creationId xmlns:a16="http://schemas.microsoft.com/office/drawing/2014/main" id="{91E6E20A-0E3B-4D45-95D3-FD8E1BA897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6" name="TextBox 7885">
          <a:extLst>
            <a:ext uri="{FF2B5EF4-FFF2-40B4-BE49-F238E27FC236}">
              <a16:creationId xmlns:a16="http://schemas.microsoft.com/office/drawing/2014/main" id="{D329E4AF-6CF5-4626-867B-73C0D845C8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7" name="TextBox 7886">
          <a:extLst>
            <a:ext uri="{FF2B5EF4-FFF2-40B4-BE49-F238E27FC236}">
              <a16:creationId xmlns:a16="http://schemas.microsoft.com/office/drawing/2014/main" id="{250231BF-81F2-4CD5-A72E-3CEAB51F53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8" name="TextBox 7887">
          <a:extLst>
            <a:ext uri="{FF2B5EF4-FFF2-40B4-BE49-F238E27FC236}">
              <a16:creationId xmlns:a16="http://schemas.microsoft.com/office/drawing/2014/main" id="{F73B4080-B3DF-4BBB-A141-9A1A95CCB7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89" name="TextBox 7888">
          <a:extLst>
            <a:ext uri="{FF2B5EF4-FFF2-40B4-BE49-F238E27FC236}">
              <a16:creationId xmlns:a16="http://schemas.microsoft.com/office/drawing/2014/main" id="{CE5AC5A4-4F96-4EA2-81A5-9A73FBA019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0" name="TextBox 7889">
          <a:extLst>
            <a:ext uri="{FF2B5EF4-FFF2-40B4-BE49-F238E27FC236}">
              <a16:creationId xmlns:a16="http://schemas.microsoft.com/office/drawing/2014/main" id="{BED86E11-4835-41F9-8886-6C969BC91A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1" name="TextBox 7890">
          <a:extLst>
            <a:ext uri="{FF2B5EF4-FFF2-40B4-BE49-F238E27FC236}">
              <a16:creationId xmlns:a16="http://schemas.microsoft.com/office/drawing/2014/main" id="{73D5F1CE-0A3C-4603-BBAE-0B4AAE860D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2" name="TextBox 7891">
          <a:extLst>
            <a:ext uri="{FF2B5EF4-FFF2-40B4-BE49-F238E27FC236}">
              <a16:creationId xmlns:a16="http://schemas.microsoft.com/office/drawing/2014/main" id="{45E626E9-A019-4BE6-8F5B-E7D8AC44FA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3" name="TextBox 7892">
          <a:extLst>
            <a:ext uri="{FF2B5EF4-FFF2-40B4-BE49-F238E27FC236}">
              <a16:creationId xmlns:a16="http://schemas.microsoft.com/office/drawing/2014/main" id="{7837B1C4-6763-42C1-851C-AF775B21BD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4" name="TextBox 7893">
          <a:extLst>
            <a:ext uri="{FF2B5EF4-FFF2-40B4-BE49-F238E27FC236}">
              <a16:creationId xmlns:a16="http://schemas.microsoft.com/office/drawing/2014/main" id="{FA019D6E-612D-46F0-8BCB-7101371308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5" name="TextBox 7894">
          <a:extLst>
            <a:ext uri="{FF2B5EF4-FFF2-40B4-BE49-F238E27FC236}">
              <a16:creationId xmlns:a16="http://schemas.microsoft.com/office/drawing/2014/main" id="{B16E7B56-CD64-42F8-A056-7F1115897F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6" name="TextBox 7895">
          <a:extLst>
            <a:ext uri="{FF2B5EF4-FFF2-40B4-BE49-F238E27FC236}">
              <a16:creationId xmlns:a16="http://schemas.microsoft.com/office/drawing/2014/main" id="{9B9C3555-B64F-4C18-8E1C-2042E0CC84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7" name="TextBox 7896">
          <a:extLst>
            <a:ext uri="{FF2B5EF4-FFF2-40B4-BE49-F238E27FC236}">
              <a16:creationId xmlns:a16="http://schemas.microsoft.com/office/drawing/2014/main" id="{495B0809-4011-4DE8-887F-D7466684F7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8" name="TextBox 7897">
          <a:extLst>
            <a:ext uri="{FF2B5EF4-FFF2-40B4-BE49-F238E27FC236}">
              <a16:creationId xmlns:a16="http://schemas.microsoft.com/office/drawing/2014/main" id="{07845444-2076-4933-B711-088744D11C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899" name="TextBox 7898">
          <a:extLst>
            <a:ext uri="{FF2B5EF4-FFF2-40B4-BE49-F238E27FC236}">
              <a16:creationId xmlns:a16="http://schemas.microsoft.com/office/drawing/2014/main" id="{AACDE614-72E8-4825-B83F-B859FE10EA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0" name="TextBox 7899">
          <a:extLst>
            <a:ext uri="{FF2B5EF4-FFF2-40B4-BE49-F238E27FC236}">
              <a16:creationId xmlns:a16="http://schemas.microsoft.com/office/drawing/2014/main" id="{F5597C6D-B671-4A31-A2BF-9E26E2C52F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1" name="TextBox 7900">
          <a:extLst>
            <a:ext uri="{FF2B5EF4-FFF2-40B4-BE49-F238E27FC236}">
              <a16:creationId xmlns:a16="http://schemas.microsoft.com/office/drawing/2014/main" id="{66009322-5263-4D9B-BD79-1EF81E3084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2" name="TextBox 7901">
          <a:extLst>
            <a:ext uri="{FF2B5EF4-FFF2-40B4-BE49-F238E27FC236}">
              <a16:creationId xmlns:a16="http://schemas.microsoft.com/office/drawing/2014/main" id="{8A975E9D-AA5D-4638-8599-8B5E5F8E95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3" name="TextBox 7902">
          <a:extLst>
            <a:ext uri="{FF2B5EF4-FFF2-40B4-BE49-F238E27FC236}">
              <a16:creationId xmlns:a16="http://schemas.microsoft.com/office/drawing/2014/main" id="{62CDB493-9901-48AC-9F47-27273B441A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4" name="TextBox 7903">
          <a:extLst>
            <a:ext uri="{FF2B5EF4-FFF2-40B4-BE49-F238E27FC236}">
              <a16:creationId xmlns:a16="http://schemas.microsoft.com/office/drawing/2014/main" id="{0C777C42-2AB5-44F8-8400-815243E5FF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5" name="TextBox 7904">
          <a:extLst>
            <a:ext uri="{FF2B5EF4-FFF2-40B4-BE49-F238E27FC236}">
              <a16:creationId xmlns:a16="http://schemas.microsoft.com/office/drawing/2014/main" id="{F79ADBF1-25EC-4B66-92D3-4921F6133D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6" name="TextBox 7905">
          <a:extLst>
            <a:ext uri="{FF2B5EF4-FFF2-40B4-BE49-F238E27FC236}">
              <a16:creationId xmlns:a16="http://schemas.microsoft.com/office/drawing/2014/main" id="{D1F47950-3B1A-4BE2-9CAE-E88FB677FF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7" name="TextBox 7906">
          <a:extLst>
            <a:ext uri="{FF2B5EF4-FFF2-40B4-BE49-F238E27FC236}">
              <a16:creationId xmlns:a16="http://schemas.microsoft.com/office/drawing/2014/main" id="{ABC6F27D-EB48-418C-8B87-C393BA842A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8" name="TextBox 7907">
          <a:extLst>
            <a:ext uri="{FF2B5EF4-FFF2-40B4-BE49-F238E27FC236}">
              <a16:creationId xmlns:a16="http://schemas.microsoft.com/office/drawing/2014/main" id="{8B4FACA2-85AD-4FF4-A56B-B114C838EF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09" name="TextBox 7908">
          <a:extLst>
            <a:ext uri="{FF2B5EF4-FFF2-40B4-BE49-F238E27FC236}">
              <a16:creationId xmlns:a16="http://schemas.microsoft.com/office/drawing/2014/main" id="{C6F7D31D-0A2A-426E-AAFB-15A07750B3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0" name="TextBox 7909">
          <a:extLst>
            <a:ext uri="{FF2B5EF4-FFF2-40B4-BE49-F238E27FC236}">
              <a16:creationId xmlns:a16="http://schemas.microsoft.com/office/drawing/2014/main" id="{982B9340-CC88-47C8-900B-95940C851C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1" name="TextBox 7910">
          <a:extLst>
            <a:ext uri="{FF2B5EF4-FFF2-40B4-BE49-F238E27FC236}">
              <a16:creationId xmlns:a16="http://schemas.microsoft.com/office/drawing/2014/main" id="{770E6F90-262E-4808-8B8E-344CD3824D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2" name="TextBox 7911">
          <a:extLst>
            <a:ext uri="{FF2B5EF4-FFF2-40B4-BE49-F238E27FC236}">
              <a16:creationId xmlns:a16="http://schemas.microsoft.com/office/drawing/2014/main" id="{9D7390C3-0975-4948-AD77-CE7FC271B2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3" name="TextBox 7912">
          <a:extLst>
            <a:ext uri="{FF2B5EF4-FFF2-40B4-BE49-F238E27FC236}">
              <a16:creationId xmlns:a16="http://schemas.microsoft.com/office/drawing/2014/main" id="{8C16421B-668F-470B-8819-5D3DC8F232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4" name="TextBox 7913">
          <a:extLst>
            <a:ext uri="{FF2B5EF4-FFF2-40B4-BE49-F238E27FC236}">
              <a16:creationId xmlns:a16="http://schemas.microsoft.com/office/drawing/2014/main" id="{232C0119-D07B-4C75-ADB4-BF3FAF1C8D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5" name="TextBox 7914">
          <a:extLst>
            <a:ext uri="{FF2B5EF4-FFF2-40B4-BE49-F238E27FC236}">
              <a16:creationId xmlns:a16="http://schemas.microsoft.com/office/drawing/2014/main" id="{7857AE76-3CFC-4411-8BD6-ACEAFE903C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6" name="TextBox 7915">
          <a:extLst>
            <a:ext uri="{FF2B5EF4-FFF2-40B4-BE49-F238E27FC236}">
              <a16:creationId xmlns:a16="http://schemas.microsoft.com/office/drawing/2014/main" id="{4E195BD0-515A-4FFC-AE16-055B429506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7" name="TextBox 250">
          <a:extLst>
            <a:ext uri="{FF2B5EF4-FFF2-40B4-BE49-F238E27FC236}">
              <a16:creationId xmlns:a16="http://schemas.microsoft.com/office/drawing/2014/main" id="{E406A184-653A-47DA-86F2-453A395E90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8" name="TextBox 251">
          <a:extLst>
            <a:ext uri="{FF2B5EF4-FFF2-40B4-BE49-F238E27FC236}">
              <a16:creationId xmlns:a16="http://schemas.microsoft.com/office/drawing/2014/main" id="{170FA760-1D20-428D-884F-B1BDBAD701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19" name="TextBox 501">
          <a:extLst>
            <a:ext uri="{FF2B5EF4-FFF2-40B4-BE49-F238E27FC236}">
              <a16:creationId xmlns:a16="http://schemas.microsoft.com/office/drawing/2014/main" id="{8D43C02E-46D5-4FC9-8F93-4F43BF61E5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0" name="TextBox 502">
          <a:extLst>
            <a:ext uri="{FF2B5EF4-FFF2-40B4-BE49-F238E27FC236}">
              <a16:creationId xmlns:a16="http://schemas.microsoft.com/office/drawing/2014/main" id="{7F953A08-C61D-4B3B-AAF6-09AA4D6CB5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1" name="TextBox 504">
          <a:extLst>
            <a:ext uri="{FF2B5EF4-FFF2-40B4-BE49-F238E27FC236}">
              <a16:creationId xmlns:a16="http://schemas.microsoft.com/office/drawing/2014/main" id="{4A0AFC75-DA3A-4BA5-8129-5E49608952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2" name="TextBox 505">
          <a:extLst>
            <a:ext uri="{FF2B5EF4-FFF2-40B4-BE49-F238E27FC236}">
              <a16:creationId xmlns:a16="http://schemas.microsoft.com/office/drawing/2014/main" id="{B81D4D13-878D-4EA1-8010-4D43D4D03A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3" name="TextBox 506">
          <a:extLst>
            <a:ext uri="{FF2B5EF4-FFF2-40B4-BE49-F238E27FC236}">
              <a16:creationId xmlns:a16="http://schemas.microsoft.com/office/drawing/2014/main" id="{96B99FB7-0608-42D5-9396-267F6BA805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4" name="TextBox 507">
          <a:extLst>
            <a:ext uri="{FF2B5EF4-FFF2-40B4-BE49-F238E27FC236}">
              <a16:creationId xmlns:a16="http://schemas.microsoft.com/office/drawing/2014/main" id="{34A6139B-43D3-4AFC-85AD-8A18AB2650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5" name="TextBox 508">
          <a:extLst>
            <a:ext uri="{FF2B5EF4-FFF2-40B4-BE49-F238E27FC236}">
              <a16:creationId xmlns:a16="http://schemas.microsoft.com/office/drawing/2014/main" id="{7BA8EB6F-FE39-40D1-94E8-CCFBB571C6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6" name="TextBox 509">
          <a:extLst>
            <a:ext uri="{FF2B5EF4-FFF2-40B4-BE49-F238E27FC236}">
              <a16:creationId xmlns:a16="http://schemas.microsoft.com/office/drawing/2014/main" id="{431F0F2A-B155-4C7E-A0C4-AFD23AD1C5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7" name="TextBox 510">
          <a:extLst>
            <a:ext uri="{FF2B5EF4-FFF2-40B4-BE49-F238E27FC236}">
              <a16:creationId xmlns:a16="http://schemas.microsoft.com/office/drawing/2014/main" id="{589790D1-1DDF-4D70-949E-19ACD6CF61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8" name="TextBox 511">
          <a:extLst>
            <a:ext uri="{FF2B5EF4-FFF2-40B4-BE49-F238E27FC236}">
              <a16:creationId xmlns:a16="http://schemas.microsoft.com/office/drawing/2014/main" id="{14E8E6BE-89AC-47B5-88B6-13BB11A9DA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29" name="TextBox 512">
          <a:extLst>
            <a:ext uri="{FF2B5EF4-FFF2-40B4-BE49-F238E27FC236}">
              <a16:creationId xmlns:a16="http://schemas.microsoft.com/office/drawing/2014/main" id="{CDF2725A-3672-49FB-BE2D-078B1DD90A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0" name="TextBox 513">
          <a:extLst>
            <a:ext uri="{FF2B5EF4-FFF2-40B4-BE49-F238E27FC236}">
              <a16:creationId xmlns:a16="http://schemas.microsoft.com/office/drawing/2014/main" id="{F3926EEB-612E-4377-A2D4-CA0DA81D01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1" name="TextBox 514">
          <a:extLst>
            <a:ext uri="{FF2B5EF4-FFF2-40B4-BE49-F238E27FC236}">
              <a16:creationId xmlns:a16="http://schemas.microsoft.com/office/drawing/2014/main" id="{274972F4-28F6-47D5-92AF-D4FFEDD3FF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2" name="TextBox 515">
          <a:extLst>
            <a:ext uri="{FF2B5EF4-FFF2-40B4-BE49-F238E27FC236}">
              <a16:creationId xmlns:a16="http://schemas.microsoft.com/office/drawing/2014/main" id="{191E32EB-5675-440F-B7E4-82967B7985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3" name="TextBox 516">
          <a:extLst>
            <a:ext uri="{FF2B5EF4-FFF2-40B4-BE49-F238E27FC236}">
              <a16:creationId xmlns:a16="http://schemas.microsoft.com/office/drawing/2014/main" id="{832C0D38-46E2-4F16-8AC3-DBD0ABB0EA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4" name="TextBox 517">
          <a:extLst>
            <a:ext uri="{FF2B5EF4-FFF2-40B4-BE49-F238E27FC236}">
              <a16:creationId xmlns:a16="http://schemas.microsoft.com/office/drawing/2014/main" id="{CACD6C91-E39A-4206-8EFC-DCAF7BA6EC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5" name="TextBox 518">
          <a:extLst>
            <a:ext uri="{FF2B5EF4-FFF2-40B4-BE49-F238E27FC236}">
              <a16:creationId xmlns:a16="http://schemas.microsoft.com/office/drawing/2014/main" id="{81B64C44-CBAD-4A06-9E91-CB227AC539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6" name="TextBox 519">
          <a:extLst>
            <a:ext uri="{FF2B5EF4-FFF2-40B4-BE49-F238E27FC236}">
              <a16:creationId xmlns:a16="http://schemas.microsoft.com/office/drawing/2014/main" id="{277B9FDF-9808-4294-B6B2-234A6285FB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7" name="TextBox 520">
          <a:extLst>
            <a:ext uri="{FF2B5EF4-FFF2-40B4-BE49-F238E27FC236}">
              <a16:creationId xmlns:a16="http://schemas.microsoft.com/office/drawing/2014/main" id="{D787B101-09A4-41FF-8BAF-A8888ED233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8" name="TextBox 521">
          <a:extLst>
            <a:ext uri="{FF2B5EF4-FFF2-40B4-BE49-F238E27FC236}">
              <a16:creationId xmlns:a16="http://schemas.microsoft.com/office/drawing/2014/main" id="{16D22810-BA29-429F-B36D-B39159F7BD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39" name="TextBox 522">
          <a:extLst>
            <a:ext uri="{FF2B5EF4-FFF2-40B4-BE49-F238E27FC236}">
              <a16:creationId xmlns:a16="http://schemas.microsoft.com/office/drawing/2014/main" id="{EF0DD44F-91FD-47B7-9031-851176D0EF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0" name="TextBox 523">
          <a:extLst>
            <a:ext uri="{FF2B5EF4-FFF2-40B4-BE49-F238E27FC236}">
              <a16:creationId xmlns:a16="http://schemas.microsoft.com/office/drawing/2014/main" id="{3BC12B73-6207-41E9-9D35-BD2B4918A2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1" name="TextBox 524">
          <a:extLst>
            <a:ext uri="{FF2B5EF4-FFF2-40B4-BE49-F238E27FC236}">
              <a16:creationId xmlns:a16="http://schemas.microsoft.com/office/drawing/2014/main" id="{A36E8E14-F464-47AC-AF25-DE1D60D38C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2" name="TextBox 525">
          <a:extLst>
            <a:ext uri="{FF2B5EF4-FFF2-40B4-BE49-F238E27FC236}">
              <a16:creationId xmlns:a16="http://schemas.microsoft.com/office/drawing/2014/main" id="{ECD9FC7A-75B6-49CC-9F8C-D6C71B7C94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3" name="TextBox 526">
          <a:extLst>
            <a:ext uri="{FF2B5EF4-FFF2-40B4-BE49-F238E27FC236}">
              <a16:creationId xmlns:a16="http://schemas.microsoft.com/office/drawing/2014/main" id="{2204E67D-65C8-40F7-A92F-40C9F14A30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4" name="TextBox 527">
          <a:extLst>
            <a:ext uri="{FF2B5EF4-FFF2-40B4-BE49-F238E27FC236}">
              <a16:creationId xmlns:a16="http://schemas.microsoft.com/office/drawing/2014/main" id="{A216A912-4A14-4650-A851-BDD4773136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5" name="TextBox 528">
          <a:extLst>
            <a:ext uri="{FF2B5EF4-FFF2-40B4-BE49-F238E27FC236}">
              <a16:creationId xmlns:a16="http://schemas.microsoft.com/office/drawing/2014/main" id="{EB2369F5-D7FE-4721-AED0-4E48F692F2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6" name="TextBox 529">
          <a:extLst>
            <a:ext uri="{FF2B5EF4-FFF2-40B4-BE49-F238E27FC236}">
              <a16:creationId xmlns:a16="http://schemas.microsoft.com/office/drawing/2014/main" id="{AB774EA5-7190-4E3C-BB5F-173C7365D0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7" name="TextBox 530">
          <a:extLst>
            <a:ext uri="{FF2B5EF4-FFF2-40B4-BE49-F238E27FC236}">
              <a16:creationId xmlns:a16="http://schemas.microsoft.com/office/drawing/2014/main" id="{521C0A79-4BF0-40D3-932F-E0C4CF518F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8" name="TextBox 531">
          <a:extLst>
            <a:ext uri="{FF2B5EF4-FFF2-40B4-BE49-F238E27FC236}">
              <a16:creationId xmlns:a16="http://schemas.microsoft.com/office/drawing/2014/main" id="{45166632-6812-46F2-B802-949E210122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49" name="TextBox 532">
          <a:extLst>
            <a:ext uri="{FF2B5EF4-FFF2-40B4-BE49-F238E27FC236}">
              <a16:creationId xmlns:a16="http://schemas.microsoft.com/office/drawing/2014/main" id="{7BF2C4BC-26B3-43B4-B7D6-19CC3DD7A4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0" name="TextBox 284">
          <a:extLst>
            <a:ext uri="{FF2B5EF4-FFF2-40B4-BE49-F238E27FC236}">
              <a16:creationId xmlns:a16="http://schemas.microsoft.com/office/drawing/2014/main" id="{40608C88-AFF3-44D3-A60A-A29767D002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1" name="TextBox 285">
          <a:extLst>
            <a:ext uri="{FF2B5EF4-FFF2-40B4-BE49-F238E27FC236}">
              <a16:creationId xmlns:a16="http://schemas.microsoft.com/office/drawing/2014/main" id="{591B04C7-51DB-420B-87C9-4C385819ED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2" name="TextBox 286">
          <a:extLst>
            <a:ext uri="{FF2B5EF4-FFF2-40B4-BE49-F238E27FC236}">
              <a16:creationId xmlns:a16="http://schemas.microsoft.com/office/drawing/2014/main" id="{2756727C-059F-4DB2-8DEF-246771062F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3" name="TextBox 287">
          <a:extLst>
            <a:ext uri="{FF2B5EF4-FFF2-40B4-BE49-F238E27FC236}">
              <a16:creationId xmlns:a16="http://schemas.microsoft.com/office/drawing/2014/main" id="{07757E11-83A2-4D91-B781-DFE2252366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4" name="TextBox 288">
          <a:extLst>
            <a:ext uri="{FF2B5EF4-FFF2-40B4-BE49-F238E27FC236}">
              <a16:creationId xmlns:a16="http://schemas.microsoft.com/office/drawing/2014/main" id="{585BA0F4-B47A-4680-BA29-7FB9A6F462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5" name="TextBox 289">
          <a:extLst>
            <a:ext uri="{FF2B5EF4-FFF2-40B4-BE49-F238E27FC236}">
              <a16:creationId xmlns:a16="http://schemas.microsoft.com/office/drawing/2014/main" id="{9D6FA14E-651D-44BA-9F2F-87360A1F77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6" name="TextBox 290">
          <a:extLst>
            <a:ext uri="{FF2B5EF4-FFF2-40B4-BE49-F238E27FC236}">
              <a16:creationId xmlns:a16="http://schemas.microsoft.com/office/drawing/2014/main" id="{E1595E23-B0DE-4E1F-B158-DD71EF21F9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7" name="TextBox 7956">
          <a:extLst>
            <a:ext uri="{FF2B5EF4-FFF2-40B4-BE49-F238E27FC236}">
              <a16:creationId xmlns:a16="http://schemas.microsoft.com/office/drawing/2014/main" id="{6ACFF899-35B5-4C19-B6A2-E8DC5B39CE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8" name="TextBox 7957">
          <a:extLst>
            <a:ext uri="{FF2B5EF4-FFF2-40B4-BE49-F238E27FC236}">
              <a16:creationId xmlns:a16="http://schemas.microsoft.com/office/drawing/2014/main" id="{933681EB-DBD9-46B2-A14D-D2DC16C35C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59" name="TextBox 250">
          <a:extLst>
            <a:ext uri="{FF2B5EF4-FFF2-40B4-BE49-F238E27FC236}">
              <a16:creationId xmlns:a16="http://schemas.microsoft.com/office/drawing/2014/main" id="{FBE9795C-505B-4546-9D3D-78E5840C77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0" name="TextBox 501">
          <a:extLst>
            <a:ext uri="{FF2B5EF4-FFF2-40B4-BE49-F238E27FC236}">
              <a16:creationId xmlns:a16="http://schemas.microsoft.com/office/drawing/2014/main" id="{C90286DE-DF3E-463C-8AB7-ADF21E9E06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1" name="TextBox 7960">
          <a:extLst>
            <a:ext uri="{FF2B5EF4-FFF2-40B4-BE49-F238E27FC236}">
              <a16:creationId xmlns:a16="http://schemas.microsoft.com/office/drawing/2014/main" id="{FADAB55E-7C70-4802-B85C-ED02355B5A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2" name="TextBox 7961">
          <a:extLst>
            <a:ext uri="{FF2B5EF4-FFF2-40B4-BE49-F238E27FC236}">
              <a16:creationId xmlns:a16="http://schemas.microsoft.com/office/drawing/2014/main" id="{F1254265-3E8E-4176-AAB5-23D9BB4CBA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3" name="TextBox 7962">
          <a:extLst>
            <a:ext uri="{FF2B5EF4-FFF2-40B4-BE49-F238E27FC236}">
              <a16:creationId xmlns:a16="http://schemas.microsoft.com/office/drawing/2014/main" id="{73E8CFB8-C27D-4973-A429-555CA0A24D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4" name="TextBox 7963">
          <a:extLst>
            <a:ext uri="{FF2B5EF4-FFF2-40B4-BE49-F238E27FC236}">
              <a16:creationId xmlns:a16="http://schemas.microsoft.com/office/drawing/2014/main" id="{D1C00C53-992C-400E-991F-15F5B9ECA1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5" name="TextBox 7964">
          <a:extLst>
            <a:ext uri="{FF2B5EF4-FFF2-40B4-BE49-F238E27FC236}">
              <a16:creationId xmlns:a16="http://schemas.microsoft.com/office/drawing/2014/main" id="{E017B4C8-D73F-4715-A2ED-140DC97B5C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6" name="TextBox 7965">
          <a:extLst>
            <a:ext uri="{FF2B5EF4-FFF2-40B4-BE49-F238E27FC236}">
              <a16:creationId xmlns:a16="http://schemas.microsoft.com/office/drawing/2014/main" id="{A0C9D498-9044-4A6D-8248-B7355A563F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7" name="TextBox 7966">
          <a:extLst>
            <a:ext uri="{FF2B5EF4-FFF2-40B4-BE49-F238E27FC236}">
              <a16:creationId xmlns:a16="http://schemas.microsoft.com/office/drawing/2014/main" id="{9BB89ABA-E163-420A-9252-930084AB1D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8" name="TextBox 7967">
          <a:extLst>
            <a:ext uri="{FF2B5EF4-FFF2-40B4-BE49-F238E27FC236}">
              <a16:creationId xmlns:a16="http://schemas.microsoft.com/office/drawing/2014/main" id="{EE8B18AA-E567-4297-8BE6-F6586928AC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69" name="TextBox 7968">
          <a:extLst>
            <a:ext uri="{FF2B5EF4-FFF2-40B4-BE49-F238E27FC236}">
              <a16:creationId xmlns:a16="http://schemas.microsoft.com/office/drawing/2014/main" id="{1D3B7E67-E4A1-47FA-8017-2A5EE455F8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0" name="TextBox 7969">
          <a:extLst>
            <a:ext uri="{FF2B5EF4-FFF2-40B4-BE49-F238E27FC236}">
              <a16:creationId xmlns:a16="http://schemas.microsoft.com/office/drawing/2014/main" id="{0183CB7C-6AC4-468F-8CCC-7780FC8178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1" name="TextBox 7970">
          <a:extLst>
            <a:ext uri="{FF2B5EF4-FFF2-40B4-BE49-F238E27FC236}">
              <a16:creationId xmlns:a16="http://schemas.microsoft.com/office/drawing/2014/main" id="{4E2E7A84-E95D-476D-83DF-943925B00E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2" name="TextBox 7971">
          <a:extLst>
            <a:ext uri="{FF2B5EF4-FFF2-40B4-BE49-F238E27FC236}">
              <a16:creationId xmlns:a16="http://schemas.microsoft.com/office/drawing/2014/main" id="{3F49ADC6-0FBD-4BA7-8A5E-0BE46136E8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3" name="TextBox 7972">
          <a:extLst>
            <a:ext uri="{FF2B5EF4-FFF2-40B4-BE49-F238E27FC236}">
              <a16:creationId xmlns:a16="http://schemas.microsoft.com/office/drawing/2014/main" id="{3E124029-76D4-4640-A12A-A5CA93C057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4" name="TextBox 7973">
          <a:extLst>
            <a:ext uri="{FF2B5EF4-FFF2-40B4-BE49-F238E27FC236}">
              <a16:creationId xmlns:a16="http://schemas.microsoft.com/office/drawing/2014/main" id="{D08323CD-1C83-4875-9EB3-B0CA7055C4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5" name="TextBox 7974">
          <a:extLst>
            <a:ext uri="{FF2B5EF4-FFF2-40B4-BE49-F238E27FC236}">
              <a16:creationId xmlns:a16="http://schemas.microsoft.com/office/drawing/2014/main" id="{23B2DED0-D7CE-449F-9D99-D2B1C766DC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6" name="TextBox 7975">
          <a:extLst>
            <a:ext uri="{FF2B5EF4-FFF2-40B4-BE49-F238E27FC236}">
              <a16:creationId xmlns:a16="http://schemas.microsoft.com/office/drawing/2014/main" id="{207D1EC5-5F18-437D-8F93-7C7A6F0EB7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7" name="TextBox 7976">
          <a:extLst>
            <a:ext uri="{FF2B5EF4-FFF2-40B4-BE49-F238E27FC236}">
              <a16:creationId xmlns:a16="http://schemas.microsoft.com/office/drawing/2014/main" id="{52323ED4-5200-45A6-A53B-01756F5B4C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8" name="TextBox 251">
          <a:extLst>
            <a:ext uri="{FF2B5EF4-FFF2-40B4-BE49-F238E27FC236}">
              <a16:creationId xmlns:a16="http://schemas.microsoft.com/office/drawing/2014/main" id="{7D00F7EC-0E28-4D31-BE72-5D54A72827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79" name="TextBox 502">
          <a:extLst>
            <a:ext uri="{FF2B5EF4-FFF2-40B4-BE49-F238E27FC236}">
              <a16:creationId xmlns:a16="http://schemas.microsoft.com/office/drawing/2014/main" id="{E71B89E4-2693-4B6C-8145-7450F1368D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0" name="TextBox 505">
          <a:extLst>
            <a:ext uri="{FF2B5EF4-FFF2-40B4-BE49-F238E27FC236}">
              <a16:creationId xmlns:a16="http://schemas.microsoft.com/office/drawing/2014/main" id="{61D95C11-7B74-44D6-A8F4-1674109560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1" name="TextBox 507">
          <a:extLst>
            <a:ext uri="{FF2B5EF4-FFF2-40B4-BE49-F238E27FC236}">
              <a16:creationId xmlns:a16="http://schemas.microsoft.com/office/drawing/2014/main" id="{816919B5-7E1A-48DA-944E-42EFD3839B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2" name="TextBox 509">
          <a:extLst>
            <a:ext uri="{FF2B5EF4-FFF2-40B4-BE49-F238E27FC236}">
              <a16:creationId xmlns:a16="http://schemas.microsoft.com/office/drawing/2014/main" id="{1ACD0EAA-BBC4-4E2C-BC86-854895CAF2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3" name="TextBox 511">
          <a:extLst>
            <a:ext uri="{FF2B5EF4-FFF2-40B4-BE49-F238E27FC236}">
              <a16:creationId xmlns:a16="http://schemas.microsoft.com/office/drawing/2014/main" id="{90DD951E-B39D-46C5-97DA-B4998D5664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4" name="TextBox 513">
          <a:extLst>
            <a:ext uri="{FF2B5EF4-FFF2-40B4-BE49-F238E27FC236}">
              <a16:creationId xmlns:a16="http://schemas.microsoft.com/office/drawing/2014/main" id="{1D851939-79D2-4385-A8D9-C998CC8364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5" name="TextBox 515">
          <a:extLst>
            <a:ext uri="{FF2B5EF4-FFF2-40B4-BE49-F238E27FC236}">
              <a16:creationId xmlns:a16="http://schemas.microsoft.com/office/drawing/2014/main" id="{3172622A-A0F2-461E-95BF-285CC3BF04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6" name="TextBox 517">
          <a:extLst>
            <a:ext uri="{FF2B5EF4-FFF2-40B4-BE49-F238E27FC236}">
              <a16:creationId xmlns:a16="http://schemas.microsoft.com/office/drawing/2014/main" id="{F37DCDFB-5A17-4AAE-A142-F783033FF4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7" name="TextBox 519">
          <a:extLst>
            <a:ext uri="{FF2B5EF4-FFF2-40B4-BE49-F238E27FC236}">
              <a16:creationId xmlns:a16="http://schemas.microsoft.com/office/drawing/2014/main" id="{13F4335F-A518-4A40-92CC-3BC153D255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8" name="TextBox 521">
          <a:extLst>
            <a:ext uri="{FF2B5EF4-FFF2-40B4-BE49-F238E27FC236}">
              <a16:creationId xmlns:a16="http://schemas.microsoft.com/office/drawing/2014/main" id="{A89E95FA-FE84-44D3-B802-5EB06D7456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89" name="TextBox 523">
          <a:extLst>
            <a:ext uri="{FF2B5EF4-FFF2-40B4-BE49-F238E27FC236}">
              <a16:creationId xmlns:a16="http://schemas.microsoft.com/office/drawing/2014/main" id="{7D40AA14-E139-4EC4-9378-2EF9E794E2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0" name="TextBox 525">
          <a:extLst>
            <a:ext uri="{FF2B5EF4-FFF2-40B4-BE49-F238E27FC236}">
              <a16:creationId xmlns:a16="http://schemas.microsoft.com/office/drawing/2014/main" id="{60CABB2A-B5EA-4A58-B74B-A0EAB3D758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1" name="TextBox 527">
          <a:extLst>
            <a:ext uri="{FF2B5EF4-FFF2-40B4-BE49-F238E27FC236}">
              <a16:creationId xmlns:a16="http://schemas.microsoft.com/office/drawing/2014/main" id="{ADBBC692-F9A4-4E59-9BC6-0B7614B4E8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2" name="TextBox 529">
          <a:extLst>
            <a:ext uri="{FF2B5EF4-FFF2-40B4-BE49-F238E27FC236}">
              <a16:creationId xmlns:a16="http://schemas.microsoft.com/office/drawing/2014/main" id="{2819568C-F785-459F-B601-A6620FBB92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3" name="TextBox 531">
          <a:extLst>
            <a:ext uri="{FF2B5EF4-FFF2-40B4-BE49-F238E27FC236}">
              <a16:creationId xmlns:a16="http://schemas.microsoft.com/office/drawing/2014/main" id="{CCFC827C-CE41-4A5E-B99F-5CA7899174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4" name="TextBox 532">
          <a:extLst>
            <a:ext uri="{FF2B5EF4-FFF2-40B4-BE49-F238E27FC236}">
              <a16:creationId xmlns:a16="http://schemas.microsoft.com/office/drawing/2014/main" id="{5F6503B4-11FA-4BB8-8359-B5C11A6517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5" name="TextBox 7994">
          <a:extLst>
            <a:ext uri="{FF2B5EF4-FFF2-40B4-BE49-F238E27FC236}">
              <a16:creationId xmlns:a16="http://schemas.microsoft.com/office/drawing/2014/main" id="{C046C1D6-921A-4BE4-8722-AED2F24832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6" name="TextBox 7995">
          <a:extLst>
            <a:ext uri="{FF2B5EF4-FFF2-40B4-BE49-F238E27FC236}">
              <a16:creationId xmlns:a16="http://schemas.microsoft.com/office/drawing/2014/main" id="{9C179162-51AF-42E8-AC97-6C6E493F29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7" name="TextBox 7996">
          <a:extLst>
            <a:ext uri="{FF2B5EF4-FFF2-40B4-BE49-F238E27FC236}">
              <a16:creationId xmlns:a16="http://schemas.microsoft.com/office/drawing/2014/main" id="{7297646C-B4DC-462C-8560-812BD734E3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8" name="TextBox 7997">
          <a:extLst>
            <a:ext uri="{FF2B5EF4-FFF2-40B4-BE49-F238E27FC236}">
              <a16:creationId xmlns:a16="http://schemas.microsoft.com/office/drawing/2014/main" id="{865321AA-F338-48EA-837C-34CD27D70A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7999" name="TextBox 7998">
          <a:extLst>
            <a:ext uri="{FF2B5EF4-FFF2-40B4-BE49-F238E27FC236}">
              <a16:creationId xmlns:a16="http://schemas.microsoft.com/office/drawing/2014/main" id="{A3ABBCE7-35B6-46B0-99FF-07313BBED9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0" name="TextBox 7999">
          <a:extLst>
            <a:ext uri="{FF2B5EF4-FFF2-40B4-BE49-F238E27FC236}">
              <a16:creationId xmlns:a16="http://schemas.microsoft.com/office/drawing/2014/main" id="{9843BD2F-9C33-40ED-8045-DD874ECD91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1" name="TextBox 8000">
          <a:extLst>
            <a:ext uri="{FF2B5EF4-FFF2-40B4-BE49-F238E27FC236}">
              <a16:creationId xmlns:a16="http://schemas.microsoft.com/office/drawing/2014/main" id="{CD782855-E817-4C96-9060-3BD43E90E6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2" name="TextBox 8001">
          <a:extLst>
            <a:ext uri="{FF2B5EF4-FFF2-40B4-BE49-F238E27FC236}">
              <a16:creationId xmlns:a16="http://schemas.microsoft.com/office/drawing/2014/main" id="{719407AC-BF86-4A5E-94EA-3BF69D605B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3" name="TextBox 8002">
          <a:extLst>
            <a:ext uri="{FF2B5EF4-FFF2-40B4-BE49-F238E27FC236}">
              <a16:creationId xmlns:a16="http://schemas.microsoft.com/office/drawing/2014/main" id="{45BBA79F-DE8A-4FB9-9782-5A8B29E06E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4" name="TextBox 8003">
          <a:extLst>
            <a:ext uri="{FF2B5EF4-FFF2-40B4-BE49-F238E27FC236}">
              <a16:creationId xmlns:a16="http://schemas.microsoft.com/office/drawing/2014/main" id="{CCD351C8-955D-411D-B283-19F1D7AE6E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5" name="TextBox 8004">
          <a:extLst>
            <a:ext uri="{FF2B5EF4-FFF2-40B4-BE49-F238E27FC236}">
              <a16:creationId xmlns:a16="http://schemas.microsoft.com/office/drawing/2014/main" id="{470C1FC0-E8F5-4246-BFBC-5B7248C0C1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6" name="TextBox 8005">
          <a:extLst>
            <a:ext uri="{FF2B5EF4-FFF2-40B4-BE49-F238E27FC236}">
              <a16:creationId xmlns:a16="http://schemas.microsoft.com/office/drawing/2014/main" id="{C19F819B-A504-44CB-A82A-2063385C28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7" name="TextBox 8006">
          <a:extLst>
            <a:ext uri="{FF2B5EF4-FFF2-40B4-BE49-F238E27FC236}">
              <a16:creationId xmlns:a16="http://schemas.microsoft.com/office/drawing/2014/main" id="{74F9699C-23DE-4BAD-801B-A68BC0C05A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8" name="TextBox 8007">
          <a:extLst>
            <a:ext uri="{FF2B5EF4-FFF2-40B4-BE49-F238E27FC236}">
              <a16:creationId xmlns:a16="http://schemas.microsoft.com/office/drawing/2014/main" id="{4CF10326-06D7-49E3-8D3A-6F01C9B891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09" name="TextBox 8008">
          <a:extLst>
            <a:ext uri="{FF2B5EF4-FFF2-40B4-BE49-F238E27FC236}">
              <a16:creationId xmlns:a16="http://schemas.microsoft.com/office/drawing/2014/main" id="{F01189E4-CF85-45AD-9F48-3A11D10EFA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0" name="TextBox 8009">
          <a:extLst>
            <a:ext uri="{FF2B5EF4-FFF2-40B4-BE49-F238E27FC236}">
              <a16:creationId xmlns:a16="http://schemas.microsoft.com/office/drawing/2014/main" id="{D6389125-5959-4C7A-B4DA-3D1DE1420E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1" name="TextBox 8010">
          <a:extLst>
            <a:ext uri="{FF2B5EF4-FFF2-40B4-BE49-F238E27FC236}">
              <a16:creationId xmlns:a16="http://schemas.microsoft.com/office/drawing/2014/main" id="{39DFE5EA-D812-4CAA-9576-8AD2F3B3A5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2" name="TextBox 8011">
          <a:extLst>
            <a:ext uri="{FF2B5EF4-FFF2-40B4-BE49-F238E27FC236}">
              <a16:creationId xmlns:a16="http://schemas.microsoft.com/office/drawing/2014/main" id="{3B711136-AFA5-4D7E-98A4-F7C62E765A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3" name="TextBox 8012">
          <a:extLst>
            <a:ext uri="{FF2B5EF4-FFF2-40B4-BE49-F238E27FC236}">
              <a16:creationId xmlns:a16="http://schemas.microsoft.com/office/drawing/2014/main" id="{3F08D877-8986-42A8-8907-33C3E61CED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4" name="TextBox 8013">
          <a:extLst>
            <a:ext uri="{FF2B5EF4-FFF2-40B4-BE49-F238E27FC236}">
              <a16:creationId xmlns:a16="http://schemas.microsoft.com/office/drawing/2014/main" id="{E38318EE-EE28-4314-B255-00158EE6B9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5" name="TextBox 8014">
          <a:extLst>
            <a:ext uri="{FF2B5EF4-FFF2-40B4-BE49-F238E27FC236}">
              <a16:creationId xmlns:a16="http://schemas.microsoft.com/office/drawing/2014/main" id="{9E174BAD-48C1-4777-BD72-653A4DAFBE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6" name="TextBox 8015">
          <a:extLst>
            <a:ext uri="{FF2B5EF4-FFF2-40B4-BE49-F238E27FC236}">
              <a16:creationId xmlns:a16="http://schemas.microsoft.com/office/drawing/2014/main" id="{EC4351F8-2C62-4321-9971-6E1AE3ED9D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7" name="TextBox 8016">
          <a:extLst>
            <a:ext uri="{FF2B5EF4-FFF2-40B4-BE49-F238E27FC236}">
              <a16:creationId xmlns:a16="http://schemas.microsoft.com/office/drawing/2014/main" id="{185E088D-682B-4DAF-9A9D-D2EE808835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8" name="TextBox 8017">
          <a:extLst>
            <a:ext uri="{FF2B5EF4-FFF2-40B4-BE49-F238E27FC236}">
              <a16:creationId xmlns:a16="http://schemas.microsoft.com/office/drawing/2014/main" id="{EFC9800B-A2E4-4412-9489-F9A11B5B49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19" name="TextBox 8018">
          <a:extLst>
            <a:ext uri="{FF2B5EF4-FFF2-40B4-BE49-F238E27FC236}">
              <a16:creationId xmlns:a16="http://schemas.microsoft.com/office/drawing/2014/main" id="{88CDA1D0-C694-424C-BFF6-FD3CBABCBB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0" name="TextBox 8019">
          <a:extLst>
            <a:ext uri="{FF2B5EF4-FFF2-40B4-BE49-F238E27FC236}">
              <a16:creationId xmlns:a16="http://schemas.microsoft.com/office/drawing/2014/main" id="{61EC4FAF-2F37-4A50-964D-A9B1EDB0AE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1" name="TextBox 8020">
          <a:extLst>
            <a:ext uri="{FF2B5EF4-FFF2-40B4-BE49-F238E27FC236}">
              <a16:creationId xmlns:a16="http://schemas.microsoft.com/office/drawing/2014/main" id="{9F6A41B3-CE22-4E65-94C6-3B16141383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2" name="TextBox 8021">
          <a:extLst>
            <a:ext uri="{FF2B5EF4-FFF2-40B4-BE49-F238E27FC236}">
              <a16:creationId xmlns:a16="http://schemas.microsoft.com/office/drawing/2014/main" id="{3B8A5ADA-A852-4BF7-A4C1-E3E6CE935D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3" name="TextBox 8022">
          <a:extLst>
            <a:ext uri="{FF2B5EF4-FFF2-40B4-BE49-F238E27FC236}">
              <a16:creationId xmlns:a16="http://schemas.microsoft.com/office/drawing/2014/main" id="{27ABC7B5-0887-4871-8F68-6274D503CC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4" name="TextBox 8023">
          <a:extLst>
            <a:ext uri="{FF2B5EF4-FFF2-40B4-BE49-F238E27FC236}">
              <a16:creationId xmlns:a16="http://schemas.microsoft.com/office/drawing/2014/main" id="{BFE9F5BA-2B26-44D2-8188-C463AE0EA3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5" name="TextBox 8024">
          <a:extLst>
            <a:ext uri="{FF2B5EF4-FFF2-40B4-BE49-F238E27FC236}">
              <a16:creationId xmlns:a16="http://schemas.microsoft.com/office/drawing/2014/main" id="{108CEBB9-B39A-4467-86FF-84A1E6DFFE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6" name="TextBox 8025">
          <a:extLst>
            <a:ext uri="{FF2B5EF4-FFF2-40B4-BE49-F238E27FC236}">
              <a16:creationId xmlns:a16="http://schemas.microsoft.com/office/drawing/2014/main" id="{8D53A0FB-03C8-4FF6-8017-7FC6EF8835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7" name="TextBox 8026">
          <a:extLst>
            <a:ext uri="{FF2B5EF4-FFF2-40B4-BE49-F238E27FC236}">
              <a16:creationId xmlns:a16="http://schemas.microsoft.com/office/drawing/2014/main" id="{18D58F52-84B6-4F70-8888-6C75AA1B20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8" name="TextBox 8027">
          <a:extLst>
            <a:ext uri="{FF2B5EF4-FFF2-40B4-BE49-F238E27FC236}">
              <a16:creationId xmlns:a16="http://schemas.microsoft.com/office/drawing/2014/main" id="{51CF257C-7825-4ADC-B42F-1EB2604F5D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29" name="TextBox 8028">
          <a:extLst>
            <a:ext uri="{FF2B5EF4-FFF2-40B4-BE49-F238E27FC236}">
              <a16:creationId xmlns:a16="http://schemas.microsoft.com/office/drawing/2014/main" id="{F7333463-C0EF-47A2-9058-A7E04D98E1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0" name="TextBox 8029">
          <a:extLst>
            <a:ext uri="{FF2B5EF4-FFF2-40B4-BE49-F238E27FC236}">
              <a16:creationId xmlns:a16="http://schemas.microsoft.com/office/drawing/2014/main" id="{769E76DD-E451-4377-BA68-970D8AA417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1" name="TextBox 8030">
          <a:extLst>
            <a:ext uri="{FF2B5EF4-FFF2-40B4-BE49-F238E27FC236}">
              <a16:creationId xmlns:a16="http://schemas.microsoft.com/office/drawing/2014/main" id="{33F3AECF-0738-451F-BDCB-B905A65043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2" name="TextBox 8031">
          <a:extLst>
            <a:ext uri="{FF2B5EF4-FFF2-40B4-BE49-F238E27FC236}">
              <a16:creationId xmlns:a16="http://schemas.microsoft.com/office/drawing/2014/main" id="{44A8193C-D78B-43DF-8366-0CFEF61904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3" name="TextBox 8032">
          <a:extLst>
            <a:ext uri="{FF2B5EF4-FFF2-40B4-BE49-F238E27FC236}">
              <a16:creationId xmlns:a16="http://schemas.microsoft.com/office/drawing/2014/main" id="{DD91C3F7-CCE5-467C-A0AF-D0682CB5AD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4" name="TextBox 8033">
          <a:extLst>
            <a:ext uri="{FF2B5EF4-FFF2-40B4-BE49-F238E27FC236}">
              <a16:creationId xmlns:a16="http://schemas.microsoft.com/office/drawing/2014/main" id="{18EE75F5-654F-42A2-AF34-624CDB156C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5" name="TextBox 250">
          <a:extLst>
            <a:ext uri="{FF2B5EF4-FFF2-40B4-BE49-F238E27FC236}">
              <a16:creationId xmlns:a16="http://schemas.microsoft.com/office/drawing/2014/main" id="{0CC22D80-E454-4AC2-99F4-3D5E82C7BC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6" name="TextBox 251">
          <a:extLst>
            <a:ext uri="{FF2B5EF4-FFF2-40B4-BE49-F238E27FC236}">
              <a16:creationId xmlns:a16="http://schemas.microsoft.com/office/drawing/2014/main" id="{05BBFA2B-5782-4530-BADB-87B8B60658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7" name="TextBox 501">
          <a:extLst>
            <a:ext uri="{FF2B5EF4-FFF2-40B4-BE49-F238E27FC236}">
              <a16:creationId xmlns:a16="http://schemas.microsoft.com/office/drawing/2014/main" id="{F1922475-E5F3-4C3E-8152-51AD880E90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8" name="TextBox 502">
          <a:extLst>
            <a:ext uri="{FF2B5EF4-FFF2-40B4-BE49-F238E27FC236}">
              <a16:creationId xmlns:a16="http://schemas.microsoft.com/office/drawing/2014/main" id="{E7F274CA-2ED2-4D0B-87FD-1A5AB3DB8D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39" name="TextBox 504">
          <a:extLst>
            <a:ext uri="{FF2B5EF4-FFF2-40B4-BE49-F238E27FC236}">
              <a16:creationId xmlns:a16="http://schemas.microsoft.com/office/drawing/2014/main" id="{6055D39A-B8CB-4658-98B1-967A5B11A0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0" name="TextBox 505">
          <a:extLst>
            <a:ext uri="{FF2B5EF4-FFF2-40B4-BE49-F238E27FC236}">
              <a16:creationId xmlns:a16="http://schemas.microsoft.com/office/drawing/2014/main" id="{241B52D9-93BF-4136-9823-B73D1D153A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1" name="TextBox 506">
          <a:extLst>
            <a:ext uri="{FF2B5EF4-FFF2-40B4-BE49-F238E27FC236}">
              <a16:creationId xmlns:a16="http://schemas.microsoft.com/office/drawing/2014/main" id="{8A008DDB-DE1E-4DE2-AD8B-8EA30EB1D5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2" name="TextBox 507">
          <a:extLst>
            <a:ext uri="{FF2B5EF4-FFF2-40B4-BE49-F238E27FC236}">
              <a16:creationId xmlns:a16="http://schemas.microsoft.com/office/drawing/2014/main" id="{D52AA241-8D5A-43C7-9B8A-3A4183C568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3" name="TextBox 508">
          <a:extLst>
            <a:ext uri="{FF2B5EF4-FFF2-40B4-BE49-F238E27FC236}">
              <a16:creationId xmlns:a16="http://schemas.microsoft.com/office/drawing/2014/main" id="{BE4DDF41-E0D3-4F3E-A97B-D70776C8F4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4" name="TextBox 509">
          <a:extLst>
            <a:ext uri="{FF2B5EF4-FFF2-40B4-BE49-F238E27FC236}">
              <a16:creationId xmlns:a16="http://schemas.microsoft.com/office/drawing/2014/main" id="{995DC2F4-682D-45D9-B1E1-4E5A78817E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5" name="TextBox 510">
          <a:extLst>
            <a:ext uri="{FF2B5EF4-FFF2-40B4-BE49-F238E27FC236}">
              <a16:creationId xmlns:a16="http://schemas.microsoft.com/office/drawing/2014/main" id="{F8D921AA-34BD-4B02-BE83-634ABAF115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6" name="TextBox 511">
          <a:extLst>
            <a:ext uri="{FF2B5EF4-FFF2-40B4-BE49-F238E27FC236}">
              <a16:creationId xmlns:a16="http://schemas.microsoft.com/office/drawing/2014/main" id="{6930E700-FB79-48C2-BF82-C2521FA48B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7" name="TextBox 512">
          <a:extLst>
            <a:ext uri="{FF2B5EF4-FFF2-40B4-BE49-F238E27FC236}">
              <a16:creationId xmlns:a16="http://schemas.microsoft.com/office/drawing/2014/main" id="{E44FF7EF-DC90-4708-A4FB-11652CECD6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8" name="TextBox 513">
          <a:extLst>
            <a:ext uri="{FF2B5EF4-FFF2-40B4-BE49-F238E27FC236}">
              <a16:creationId xmlns:a16="http://schemas.microsoft.com/office/drawing/2014/main" id="{75F4AEC1-9AD4-4DBC-9297-82EEFC7C1E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49" name="TextBox 514">
          <a:extLst>
            <a:ext uri="{FF2B5EF4-FFF2-40B4-BE49-F238E27FC236}">
              <a16:creationId xmlns:a16="http://schemas.microsoft.com/office/drawing/2014/main" id="{88991AFF-4CC4-4964-9116-37639D3580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0" name="TextBox 515">
          <a:extLst>
            <a:ext uri="{FF2B5EF4-FFF2-40B4-BE49-F238E27FC236}">
              <a16:creationId xmlns:a16="http://schemas.microsoft.com/office/drawing/2014/main" id="{1A4DF2B0-5D66-468F-890B-6B267AD26C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1" name="TextBox 516">
          <a:extLst>
            <a:ext uri="{FF2B5EF4-FFF2-40B4-BE49-F238E27FC236}">
              <a16:creationId xmlns:a16="http://schemas.microsoft.com/office/drawing/2014/main" id="{8FFC557F-05E3-420E-A842-C788C55627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2" name="TextBox 517">
          <a:extLst>
            <a:ext uri="{FF2B5EF4-FFF2-40B4-BE49-F238E27FC236}">
              <a16:creationId xmlns:a16="http://schemas.microsoft.com/office/drawing/2014/main" id="{82CA583D-8CE0-489C-9B10-CBE2753D14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3" name="TextBox 518">
          <a:extLst>
            <a:ext uri="{FF2B5EF4-FFF2-40B4-BE49-F238E27FC236}">
              <a16:creationId xmlns:a16="http://schemas.microsoft.com/office/drawing/2014/main" id="{3849D764-4B1D-46EA-B3A1-707BC14743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4" name="TextBox 519">
          <a:extLst>
            <a:ext uri="{FF2B5EF4-FFF2-40B4-BE49-F238E27FC236}">
              <a16:creationId xmlns:a16="http://schemas.microsoft.com/office/drawing/2014/main" id="{80022764-17E9-4A81-B763-23252A16F4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5" name="TextBox 520">
          <a:extLst>
            <a:ext uri="{FF2B5EF4-FFF2-40B4-BE49-F238E27FC236}">
              <a16:creationId xmlns:a16="http://schemas.microsoft.com/office/drawing/2014/main" id="{B0AA6F4B-664E-44F4-B2D3-E10A0E7F38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6" name="TextBox 521">
          <a:extLst>
            <a:ext uri="{FF2B5EF4-FFF2-40B4-BE49-F238E27FC236}">
              <a16:creationId xmlns:a16="http://schemas.microsoft.com/office/drawing/2014/main" id="{ED35E792-186C-4E20-BE00-0216111842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7" name="TextBox 522">
          <a:extLst>
            <a:ext uri="{FF2B5EF4-FFF2-40B4-BE49-F238E27FC236}">
              <a16:creationId xmlns:a16="http://schemas.microsoft.com/office/drawing/2014/main" id="{378E058F-E9DF-48E2-A185-5CC2599C31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8" name="TextBox 523">
          <a:extLst>
            <a:ext uri="{FF2B5EF4-FFF2-40B4-BE49-F238E27FC236}">
              <a16:creationId xmlns:a16="http://schemas.microsoft.com/office/drawing/2014/main" id="{0DAB96CB-B3A0-495F-83BF-861C410A50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59" name="TextBox 524">
          <a:extLst>
            <a:ext uri="{FF2B5EF4-FFF2-40B4-BE49-F238E27FC236}">
              <a16:creationId xmlns:a16="http://schemas.microsoft.com/office/drawing/2014/main" id="{83ED9CD8-4E80-4D04-895D-DDF76AB4CB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0" name="TextBox 525">
          <a:extLst>
            <a:ext uri="{FF2B5EF4-FFF2-40B4-BE49-F238E27FC236}">
              <a16:creationId xmlns:a16="http://schemas.microsoft.com/office/drawing/2014/main" id="{3BE3DEA7-CBC7-442D-A85C-520979C95C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1" name="TextBox 526">
          <a:extLst>
            <a:ext uri="{FF2B5EF4-FFF2-40B4-BE49-F238E27FC236}">
              <a16:creationId xmlns:a16="http://schemas.microsoft.com/office/drawing/2014/main" id="{2158FF29-5B8D-4517-A32E-368480D0B6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2" name="TextBox 527">
          <a:extLst>
            <a:ext uri="{FF2B5EF4-FFF2-40B4-BE49-F238E27FC236}">
              <a16:creationId xmlns:a16="http://schemas.microsoft.com/office/drawing/2014/main" id="{9B387143-BAA3-4149-849B-4CBB863452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3" name="TextBox 528">
          <a:extLst>
            <a:ext uri="{FF2B5EF4-FFF2-40B4-BE49-F238E27FC236}">
              <a16:creationId xmlns:a16="http://schemas.microsoft.com/office/drawing/2014/main" id="{4A817922-7A2F-45E8-8A39-D6BE502699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4" name="TextBox 529">
          <a:extLst>
            <a:ext uri="{FF2B5EF4-FFF2-40B4-BE49-F238E27FC236}">
              <a16:creationId xmlns:a16="http://schemas.microsoft.com/office/drawing/2014/main" id="{2421F62A-0B51-4333-A1FF-DC55CEEC52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5" name="TextBox 530">
          <a:extLst>
            <a:ext uri="{FF2B5EF4-FFF2-40B4-BE49-F238E27FC236}">
              <a16:creationId xmlns:a16="http://schemas.microsoft.com/office/drawing/2014/main" id="{C263E510-0884-496E-8A7B-60B7086863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6" name="TextBox 531">
          <a:extLst>
            <a:ext uri="{FF2B5EF4-FFF2-40B4-BE49-F238E27FC236}">
              <a16:creationId xmlns:a16="http://schemas.microsoft.com/office/drawing/2014/main" id="{13E788EF-FCC7-445E-95D9-1E2642916A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7" name="TextBox 532">
          <a:extLst>
            <a:ext uri="{FF2B5EF4-FFF2-40B4-BE49-F238E27FC236}">
              <a16:creationId xmlns:a16="http://schemas.microsoft.com/office/drawing/2014/main" id="{950819A6-FB32-487E-9FF2-5F8FFB91BD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8" name="TextBox 284">
          <a:extLst>
            <a:ext uri="{FF2B5EF4-FFF2-40B4-BE49-F238E27FC236}">
              <a16:creationId xmlns:a16="http://schemas.microsoft.com/office/drawing/2014/main" id="{D7D7716F-B1D5-4DE3-9504-AF7B1E3314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69" name="TextBox 285">
          <a:extLst>
            <a:ext uri="{FF2B5EF4-FFF2-40B4-BE49-F238E27FC236}">
              <a16:creationId xmlns:a16="http://schemas.microsoft.com/office/drawing/2014/main" id="{F7320E27-35E7-47C4-865A-5FCE979E77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0" name="TextBox 286">
          <a:extLst>
            <a:ext uri="{FF2B5EF4-FFF2-40B4-BE49-F238E27FC236}">
              <a16:creationId xmlns:a16="http://schemas.microsoft.com/office/drawing/2014/main" id="{E9ECDF3B-AE56-42CF-80F5-F36FF233EB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1" name="TextBox 287">
          <a:extLst>
            <a:ext uri="{FF2B5EF4-FFF2-40B4-BE49-F238E27FC236}">
              <a16:creationId xmlns:a16="http://schemas.microsoft.com/office/drawing/2014/main" id="{BBA2E19E-379E-4099-8118-6DB12A11A2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2" name="TextBox 288">
          <a:extLst>
            <a:ext uri="{FF2B5EF4-FFF2-40B4-BE49-F238E27FC236}">
              <a16:creationId xmlns:a16="http://schemas.microsoft.com/office/drawing/2014/main" id="{F5316471-818A-435C-896A-B80C66F072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3" name="TextBox 289">
          <a:extLst>
            <a:ext uri="{FF2B5EF4-FFF2-40B4-BE49-F238E27FC236}">
              <a16:creationId xmlns:a16="http://schemas.microsoft.com/office/drawing/2014/main" id="{A5ABA3AF-46BB-4A5B-9ADF-030A4FED44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4" name="TextBox 290">
          <a:extLst>
            <a:ext uri="{FF2B5EF4-FFF2-40B4-BE49-F238E27FC236}">
              <a16:creationId xmlns:a16="http://schemas.microsoft.com/office/drawing/2014/main" id="{5C6F5C1F-CA0D-4B38-9929-E86B04A679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5" name="TextBox 8074">
          <a:extLst>
            <a:ext uri="{FF2B5EF4-FFF2-40B4-BE49-F238E27FC236}">
              <a16:creationId xmlns:a16="http://schemas.microsoft.com/office/drawing/2014/main" id="{B5A423F2-EA44-4044-8DB7-9B8579E525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6" name="TextBox 8075">
          <a:extLst>
            <a:ext uri="{FF2B5EF4-FFF2-40B4-BE49-F238E27FC236}">
              <a16:creationId xmlns:a16="http://schemas.microsoft.com/office/drawing/2014/main" id="{64839007-380B-4FC2-BC2B-2CB933705A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7" name="TextBox 250">
          <a:extLst>
            <a:ext uri="{FF2B5EF4-FFF2-40B4-BE49-F238E27FC236}">
              <a16:creationId xmlns:a16="http://schemas.microsoft.com/office/drawing/2014/main" id="{93CD0DB7-BDA7-4E38-8276-BA6BFBA78A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8" name="TextBox 501">
          <a:extLst>
            <a:ext uri="{FF2B5EF4-FFF2-40B4-BE49-F238E27FC236}">
              <a16:creationId xmlns:a16="http://schemas.microsoft.com/office/drawing/2014/main" id="{00072F34-3A27-4FD6-A59A-C639171C1E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79" name="TextBox 8078">
          <a:extLst>
            <a:ext uri="{FF2B5EF4-FFF2-40B4-BE49-F238E27FC236}">
              <a16:creationId xmlns:a16="http://schemas.microsoft.com/office/drawing/2014/main" id="{3148114D-2E62-49FF-B4C1-5A1319B016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0" name="TextBox 8079">
          <a:extLst>
            <a:ext uri="{FF2B5EF4-FFF2-40B4-BE49-F238E27FC236}">
              <a16:creationId xmlns:a16="http://schemas.microsoft.com/office/drawing/2014/main" id="{61D8486B-E943-47ED-BA3A-7DC567742A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1" name="TextBox 8080">
          <a:extLst>
            <a:ext uri="{FF2B5EF4-FFF2-40B4-BE49-F238E27FC236}">
              <a16:creationId xmlns:a16="http://schemas.microsoft.com/office/drawing/2014/main" id="{5909E4FE-8309-48AE-A737-6C4F3FB7E8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2" name="TextBox 8081">
          <a:extLst>
            <a:ext uri="{FF2B5EF4-FFF2-40B4-BE49-F238E27FC236}">
              <a16:creationId xmlns:a16="http://schemas.microsoft.com/office/drawing/2014/main" id="{08A393FD-4385-4404-A1A2-5488A31698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3" name="TextBox 8082">
          <a:extLst>
            <a:ext uri="{FF2B5EF4-FFF2-40B4-BE49-F238E27FC236}">
              <a16:creationId xmlns:a16="http://schemas.microsoft.com/office/drawing/2014/main" id="{0DC183EC-FAF1-4100-A508-C64CF3DF32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4" name="TextBox 8083">
          <a:extLst>
            <a:ext uri="{FF2B5EF4-FFF2-40B4-BE49-F238E27FC236}">
              <a16:creationId xmlns:a16="http://schemas.microsoft.com/office/drawing/2014/main" id="{992307EC-8F3A-44DB-B4C1-978CAFE484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5" name="TextBox 8084">
          <a:extLst>
            <a:ext uri="{FF2B5EF4-FFF2-40B4-BE49-F238E27FC236}">
              <a16:creationId xmlns:a16="http://schemas.microsoft.com/office/drawing/2014/main" id="{9086F4FE-E95F-4378-967B-F1EC633535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6" name="TextBox 8085">
          <a:extLst>
            <a:ext uri="{FF2B5EF4-FFF2-40B4-BE49-F238E27FC236}">
              <a16:creationId xmlns:a16="http://schemas.microsoft.com/office/drawing/2014/main" id="{BD254B81-31AA-4D5F-BBFF-C9B48DA7ED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7" name="TextBox 8086">
          <a:extLst>
            <a:ext uri="{FF2B5EF4-FFF2-40B4-BE49-F238E27FC236}">
              <a16:creationId xmlns:a16="http://schemas.microsoft.com/office/drawing/2014/main" id="{78F40A7A-7A7B-433F-925C-9DDC81199F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8" name="TextBox 8087">
          <a:extLst>
            <a:ext uri="{FF2B5EF4-FFF2-40B4-BE49-F238E27FC236}">
              <a16:creationId xmlns:a16="http://schemas.microsoft.com/office/drawing/2014/main" id="{4BC339AF-32C9-471F-9F9A-2CA8875E58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89" name="TextBox 8088">
          <a:extLst>
            <a:ext uri="{FF2B5EF4-FFF2-40B4-BE49-F238E27FC236}">
              <a16:creationId xmlns:a16="http://schemas.microsoft.com/office/drawing/2014/main" id="{ABDC444A-1EC2-464A-9A6E-87713E61CF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0" name="TextBox 8089">
          <a:extLst>
            <a:ext uri="{FF2B5EF4-FFF2-40B4-BE49-F238E27FC236}">
              <a16:creationId xmlns:a16="http://schemas.microsoft.com/office/drawing/2014/main" id="{59866641-2C23-4819-9595-140680F959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1" name="TextBox 8090">
          <a:extLst>
            <a:ext uri="{FF2B5EF4-FFF2-40B4-BE49-F238E27FC236}">
              <a16:creationId xmlns:a16="http://schemas.microsoft.com/office/drawing/2014/main" id="{7A4178AD-CD9F-4838-8147-819E0AD85E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2" name="TextBox 8091">
          <a:extLst>
            <a:ext uri="{FF2B5EF4-FFF2-40B4-BE49-F238E27FC236}">
              <a16:creationId xmlns:a16="http://schemas.microsoft.com/office/drawing/2014/main" id="{F35C57C8-D6FC-4356-A43A-C295742837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3" name="TextBox 8092">
          <a:extLst>
            <a:ext uri="{FF2B5EF4-FFF2-40B4-BE49-F238E27FC236}">
              <a16:creationId xmlns:a16="http://schemas.microsoft.com/office/drawing/2014/main" id="{88E70261-7D02-4DCC-BF15-EDADCC1863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4" name="TextBox 8093">
          <a:extLst>
            <a:ext uri="{FF2B5EF4-FFF2-40B4-BE49-F238E27FC236}">
              <a16:creationId xmlns:a16="http://schemas.microsoft.com/office/drawing/2014/main" id="{91B190E9-F74C-4519-B6C2-E2F98966D6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5" name="TextBox 8094">
          <a:extLst>
            <a:ext uri="{FF2B5EF4-FFF2-40B4-BE49-F238E27FC236}">
              <a16:creationId xmlns:a16="http://schemas.microsoft.com/office/drawing/2014/main" id="{5FD0035B-E9FE-49D1-90D3-C71791F66A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6" name="TextBox 251">
          <a:extLst>
            <a:ext uri="{FF2B5EF4-FFF2-40B4-BE49-F238E27FC236}">
              <a16:creationId xmlns:a16="http://schemas.microsoft.com/office/drawing/2014/main" id="{C2E1E21A-2EB3-449D-ADF6-5B5B990502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7" name="TextBox 502">
          <a:extLst>
            <a:ext uri="{FF2B5EF4-FFF2-40B4-BE49-F238E27FC236}">
              <a16:creationId xmlns:a16="http://schemas.microsoft.com/office/drawing/2014/main" id="{FBAC4BEE-9BD9-4EA6-9704-EDF4869EB9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8" name="TextBox 505">
          <a:extLst>
            <a:ext uri="{FF2B5EF4-FFF2-40B4-BE49-F238E27FC236}">
              <a16:creationId xmlns:a16="http://schemas.microsoft.com/office/drawing/2014/main" id="{4C5D1C36-70F5-4E78-B2F5-695263545A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099" name="TextBox 507">
          <a:extLst>
            <a:ext uri="{FF2B5EF4-FFF2-40B4-BE49-F238E27FC236}">
              <a16:creationId xmlns:a16="http://schemas.microsoft.com/office/drawing/2014/main" id="{8B922CDA-3917-4EBE-BDE8-409A4561BF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0" name="TextBox 509">
          <a:extLst>
            <a:ext uri="{FF2B5EF4-FFF2-40B4-BE49-F238E27FC236}">
              <a16:creationId xmlns:a16="http://schemas.microsoft.com/office/drawing/2014/main" id="{9877AC82-0BB2-4604-848C-7905B34AF0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1" name="TextBox 8100">
          <a:extLst>
            <a:ext uri="{FF2B5EF4-FFF2-40B4-BE49-F238E27FC236}">
              <a16:creationId xmlns:a16="http://schemas.microsoft.com/office/drawing/2014/main" id="{0FD48C15-77E3-4A64-9126-ED1E62B439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2" name="TextBox 513">
          <a:extLst>
            <a:ext uri="{FF2B5EF4-FFF2-40B4-BE49-F238E27FC236}">
              <a16:creationId xmlns:a16="http://schemas.microsoft.com/office/drawing/2014/main" id="{89577BB3-9952-4066-A9CF-0B2F06FB3E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3" name="TextBox 515">
          <a:extLst>
            <a:ext uri="{FF2B5EF4-FFF2-40B4-BE49-F238E27FC236}">
              <a16:creationId xmlns:a16="http://schemas.microsoft.com/office/drawing/2014/main" id="{AFDA7519-78D9-4FD2-AEEB-1A1196A635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4" name="TextBox 517">
          <a:extLst>
            <a:ext uri="{FF2B5EF4-FFF2-40B4-BE49-F238E27FC236}">
              <a16:creationId xmlns:a16="http://schemas.microsoft.com/office/drawing/2014/main" id="{F930EA91-4B6D-4257-867D-D7D342330E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5" name="TextBox 519">
          <a:extLst>
            <a:ext uri="{FF2B5EF4-FFF2-40B4-BE49-F238E27FC236}">
              <a16:creationId xmlns:a16="http://schemas.microsoft.com/office/drawing/2014/main" id="{949DCC55-8ABB-409B-B56F-D2617181DC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6" name="TextBox 521">
          <a:extLst>
            <a:ext uri="{FF2B5EF4-FFF2-40B4-BE49-F238E27FC236}">
              <a16:creationId xmlns:a16="http://schemas.microsoft.com/office/drawing/2014/main" id="{2530A109-7BCD-4A0A-9868-A80772673D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7" name="TextBox 523">
          <a:extLst>
            <a:ext uri="{FF2B5EF4-FFF2-40B4-BE49-F238E27FC236}">
              <a16:creationId xmlns:a16="http://schemas.microsoft.com/office/drawing/2014/main" id="{E06ADAA2-83A9-4656-8C79-C99CE6A2DE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8" name="TextBox 525">
          <a:extLst>
            <a:ext uri="{FF2B5EF4-FFF2-40B4-BE49-F238E27FC236}">
              <a16:creationId xmlns:a16="http://schemas.microsoft.com/office/drawing/2014/main" id="{12073878-1BE9-4586-89DF-EA88DB09E7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09" name="TextBox 527">
          <a:extLst>
            <a:ext uri="{FF2B5EF4-FFF2-40B4-BE49-F238E27FC236}">
              <a16:creationId xmlns:a16="http://schemas.microsoft.com/office/drawing/2014/main" id="{929DF232-7431-46A0-AD6D-705A6110FA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0" name="TextBox 529">
          <a:extLst>
            <a:ext uri="{FF2B5EF4-FFF2-40B4-BE49-F238E27FC236}">
              <a16:creationId xmlns:a16="http://schemas.microsoft.com/office/drawing/2014/main" id="{FD8ED89F-C193-42EA-BAB9-04D3F3DF28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1" name="TextBox 531">
          <a:extLst>
            <a:ext uri="{FF2B5EF4-FFF2-40B4-BE49-F238E27FC236}">
              <a16:creationId xmlns:a16="http://schemas.microsoft.com/office/drawing/2014/main" id="{8CDFFD46-9A71-459D-B222-9ED791C3BB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2" name="TextBox 532">
          <a:extLst>
            <a:ext uri="{FF2B5EF4-FFF2-40B4-BE49-F238E27FC236}">
              <a16:creationId xmlns:a16="http://schemas.microsoft.com/office/drawing/2014/main" id="{35AE5BFF-9BC1-49CF-92D5-CA5AB94E79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3" name="TextBox 8112">
          <a:extLst>
            <a:ext uri="{FF2B5EF4-FFF2-40B4-BE49-F238E27FC236}">
              <a16:creationId xmlns:a16="http://schemas.microsoft.com/office/drawing/2014/main" id="{6F8DC877-9AEE-4874-8089-01A6E194A5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4" name="TextBox 8113">
          <a:extLst>
            <a:ext uri="{FF2B5EF4-FFF2-40B4-BE49-F238E27FC236}">
              <a16:creationId xmlns:a16="http://schemas.microsoft.com/office/drawing/2014/main" id="{BA721DA5-25CC-4710-8A78-458DA6E581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5" name="TextBox 8114">
          <a:extLst>
            <a:ext uri="{FF2B5EF4-FFF2-40B4-BE49-F238E27FC236}">
              <a16:creationId xmlns:a16="http://schemas.microsoft.com/office/drawing/2014/main" id="{91AB5DB5-814C-4518-A23A-47D95461BD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6" name="TextBox 8115">
          <a:extLst>
            <a:ext uri="{FF2B5EF4-FFF2-40B4-BE49-F238E27FC236}">
              <a16:creationId xmlns:a16="http://schemas.microsoft.com/office/drawing/2014/main" id="{BFA89CD7-9956-4613-9728-BE8949BCAC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7" name="TextBox 8116">
          <a:extLst>
            <a:ext uri="{FF2B5EF4-FFF2-40B4-BE49-F238E27FC236}">
              <a16:creationId xmlns:a16="http://schemas.microsoft.com/office/drawing/2014/main" id="{F8784B9A-D016-47CF-A18C-7E1F9F4583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8" name="TextBox 8117">
          <a:extLst>
            <a:ext uri="{FF2B5EF4-FFF2-40B4-BE49-F238E27FC236}">
              <a16:creationId xmlns:a16="http://schemas.microsoft.com/office/drawing/2014/main" id="{69FC2254-ECE0-4D94-9B76-B811433FE7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19" name="TextBox 8118">
          <a:extLst>
            <a:ext uri="{FF2B5EF4-FFF2-40B4-BE49-F238E27FC236}">
              <a16:creationId xmlns:a16="http://schemas.microsoft.com/office/drawing/2014/main" id="{E859F3A1-7EEF-4F5C-96C3-C137CA7107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0" name="TextBox 8119">
          <a:extLst>
            <a:ext uri="{FF2B5EF4-FFF2-40B4-BE49-F238E27FC236}">
              <a16:creationId xmlns:a16="http://schemas.microsoft.com/office/drawing/2014/main" id="{B4520121-ED9A-4016-B76A-11CDE98259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1" name="TextBox 8120">
          <a:extLst>
            <a:ext uri="{FF2B5EF4-FFF2-40B4-BE49-F238E27FC236}">
              <a16:creationId xmlns:a16="http://schemas.microsoft.com/office/drawing/2014/main" id="{04CD8FDF-B036-4A31-BC8E-787A3BAB26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2" name="TextBox 8121">
          <a:extLst>
            <a:ext uri="{FF2B5EF4-FFF2-40B4-BE49-F238E27FC236}">
              <a16:creationId xmlns:a16="http://schemas.microsoft.com/office/drawing/2014/main" id="{CFC8C32D-9D83-4EFC-9832-896DD9C3D2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3" name="TextBox 8122">
          <a:extLst>
            <a:ext uri="{FF2B5EF4-FFF2-40B4-BE49-F238E27FC236}">
              <a16:creationId xmlns:a16="http://schemas.microsoft.com/office/drawing/2014/main" id="{EBB751CA-DF85-42F6-AE06-A9124BA713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4" name="TextBox 8123">
          <a:extLst>
            <a:ext uri="{FF2B5EF4-FFF2-40B4-BE49-F238E27FC236}">
              <a16:creationId xmlns:a16="http://schemas.microsoft.com/office/drawing/2014/main" id="{CCD4CF1D-9481-4663-AAB4-65C9BF0547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5" name="TextBox 8124">
          <a:extLst>
            <a:ext uri="{FF2B5EF4-FFF2-40B4-BE49-F238E27FC236}">
              <a16:creationId xmlns:a16="http://schemas.microsoft.com/office/drawing/2014/main" id="{FD9BB92A-DF0C-4815-A35C-95E64536A0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6" name="TextBox 8125">
          <a:extLst>
            <a:ext uri="{FF2B5EF4-FFF2-40B4-BE49-F238E27FC236}">
              <a16:creationId xmlns:a16="http://schemas.microsoft.com/office/drawing/2014/main" id="{EFD6A331-8A30-4351-8F75-9277B50794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7" name="TextBox 8126">
          <a:extLst>
            <a:ext uri="{FF2B5EF4-FFF2-40B4-BE49-F238E27FC236}">
              <a16:creationId xmlns:a16="http://schemas.microsoft.com/office/drawing/2014/main" id="{C851635F-E38A-4C8C-9A69-D00FD5DE4C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8" name="TextBox 8127">
          <a:extLst>
            <a:ext uri="{FF2B5EF4-FFF2-40B4-BE49-F238E27FC236}">
              <a16:creationId xmlns:a16="http://schemas.microsoft.com/office/drawing/2014/main" id="{B040FF91-17CE-4B4A-B307-03C0742327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29" name="TextBox 8128">
          <a:extLst>
            <a:ext uri="{FF2B5EF4-FFF2-40B4-BE49-F238E27FC236}">
              <a16:creationId xmlns:a16="http://schemas.microsoft.com/office/drawing/2014/main" id="{553640BA-8C9D-407C-BEFB-E3D8823E78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0" name="TextBox 8129">
          <a:extLst>
            <a:ext uri="{FF2B5EF4-FFF2-40B4-BE49-F238E27FC236}">
              <a16:creationId xmlns:a16="http://schemas.microsoft.com/office/drawing/2014/main" id="{85B151D3-9A05-44F2-B76D-A1FECD85EC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1" name="TextBox 8130">
          <a:extLst>
            <a:ext uri="{FF2B5EF4-FFF2-40B4-BE49-F238E27FC236}">
              <a16:creationId xmlns:a16="http://schemas.microsoft.com/office/drawing/2014/main" id="{1177C692-D669-4955-96D5-D4B5FAC1C2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2" name="TextBox 8131">
          <a:extLst>
            <a:ext uri="{FF2B5EF4-FFF2-40B4-BE49-F238E27FC236}">
              <a16:creationId xmlns:a16="http://schemas.microsoft.com/office/drawing/2014/main" id="{DCA48DED-86CA-4BBB-98A3-362CD616C8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3" name="TextBox 8132">
          <a:extLst>
            <a:ext uri="{FF2B5EF4-FFF2-40B4-BE49-F238E27FC236}">
              <a16:creationId xmlns:a16="http://schemas.microsoft.com/office/drawing/2014/main" id="{73A6095A-E745-4181-B20F-6C2451B2D5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4" name="TextBox 8133">
          <a:extLst>
            <a:ext uri="{FF2B5EF4-FFF2-40B4-BE49-F238E27FC236}">
              <a16:creationId xmlns:a16="http://schemas.microsoft.com/office/drawing/2014/main" id="{7FF4612D-A3C8-45D0-B459-337B686E4C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5" name="TextBox 8134">
          <a:extLst>
            <a:ext uri="{FF2B5EF4-FFF2-40B4-BE49-F238E27FC236}">
              <a16:creationId xmlns:a16="http://schemas.microsoft.com/office/drawing/2014/main" id="{182F17B8-F7FE-410B-BC05-C64365C209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6" name="TextBox 8135">
          <a:extLst>
            <a:ext uri="{FF2B5EF4-FFF2-40B4-BE49-F238E27FC236}">
              <a16:creationId xmlns:a16="http://schemas.microsoft.com/office/drawing/2014/main" id="{1D425E0B-505B-4044-B4DB-139BF7703B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7" name="TextBox 8136">
          <a:extLst>
            <a:ext uri="{FF2B5EF4-FFF2-40B4-BE49-F238E27FC236}">
              <a16:creationId xmlns:a16="http://schemas.microsoft.com/office/drawing/2014/main" id="{795920CB-8B89-447C-94C1-D7A6A5700C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8" name="TextBox 8137">
          <a:extLst>
            <a:ext uri="{FF2B5EF4-FFF2-40B4-BE49-F238E27FC236}">
              <a16:creationId xmlns:a16="http://schemas.microsoft.com/office/drawing/2014/main" id="{AC91AF12-6FC8-4414-A6D6-ACAB92E68A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39" name="TextBox 8138">
          <a:extLst>
            <a:ext uri="{FF2B5EF4-FFF2-40B4-BE49-F238E27FC236}">
              <a16:creationId xmlns:a16="http://schemas.microsoft.com/office/drawing/2014/main" id="{2D082EA3-5FAB-4DD0-878E-4C89AC20CB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0" name="TextBox 8139">
          <a:extLst>
            <a:ext uri="{FF2B5EF4-FFF2-40B4-BE49-F238E27FC236}">
              <a16:creationId xmlns:a16="http://schemas.microsoft.com/office/drawing/2014/main" id="{B05ABCCF-886B-4CBA-ACB0-D8434D33C2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1" name="TextBox 8140">
          <a:extLst>
            <a:ext uri="{FF2B5EF4-FFF2-40B4-BE49-F238E27FC236}">
              <a16:creationId xmlns:a16="http://schemas.microsoft.com/office/drawing/2014/main" id="{CA2C9BB9-AFE3-4EBF-8A28-8AD11C75F6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2" name="TextBox 8141">
          <a:extLst>
            <a:ext uri="{FF2B5EF4-FFF2-40B4-BE49-F238E27FC236}">
              <a16:creationId xmlns:a16="http://schemas.microsoft.com/office/drawing/2014/main" id="{4E70CEFC-8658-43A1-8302-5EA7D622F1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3" name="TextBox 8142">
          <a:extLst>
            <a:ext uri="{FF2B5EF4-FFF2-40B4-BE49-F238E27FC236}">
              <a16:creationId xmlns:a16="http://schemas.microsoft.com/office/drawing/2014/main" id="{FA7D7F3A-D21C-4F18-9BC9-5C59AB9A73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4" name="TextBox 8143">
          <a:extLst>
            <a:ext uri="{FF2B5EF4-FFF2-40B4-BE49-F238E27FC236}">
              <a16:creationId xmlns:a16="http://schemas.microsoft.com/office/drawing/2014/main" id="{4400151C-FF95-438F-8960-F7ED6B610D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5" name="TextBox 8144">
          <a:extLst>
            <a:ext uri="{FF2B5EF4-FFF2-40B4-BE49-F238E27FC236}">
              <a16:creationId xmlns:a16="http://schemas.microsoft.com/office/drawing/2014/main" id="{86ADC564-4F9F-4BD9-8ABE-97BC064ED6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6" name="TextBox 8145">
          <a:extLst>
            <a:ext uri="{FF2B5EF4-FFF2-40B4-BE49-F238E27FC236}">
              <a16:creationId xmlns:a16="http://schemas.microsoft.com/office/drawing/2014/main" id="{C7C07FAB-8283-49A5-9D38-BE56A7E058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7" name="TextBox 8146">
          <a:extLst>
            <a:ext uri="{FF2B5EF4-FFF2-40B4-BE49-F238E27FC236}">
              <a16:creationId xmlns:a16="http://schemas.microsoft.com/office/drawing/2014/main" id="{76580BAA-E143-4A52-A99B-23DF833DC1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8" name="TextBox 8147">
          <a:extLst>
            <a:ext uri="{FF2B5EF4-FFF2-40B4-BE49-F238E27FC236}">
              <a16:creationId xmlns:a16="http://schemas.microsoft.com/office/drawing/2014/main" id="{49EBC145-F7B2-474B-9EC3-3A0591CCF8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49" name="TextBox 8148">
          <a:extLst>
            <a:ext uri="{FF2B5EF4-FFF2-40B4-BE49-F238E27FC236}">
              <a16:creationId xmlns:a16="http://schemas.microsoft.com/office/drawing/2014/main" id="{5E9D0227-616C-4BA5-BEA2-2A0ADF42A8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0" name="TextBox 8149">
          <a:extLst>
            <a:ext uri="{FF2B5EF4-FFF2-40B4-BE49-F238E27FC236}">
              <a16:creationId xmlns:a16="http://schemas.microsoft.com/office/drawing/2014/main" id="{6BCB0FE3-11D6-485B-B399-FFA0E42A18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1" name="TextBox 8150">
          <a:extLst>
            <a:ext uri="{FF2B5EF4-FFF2-40B4-BE49-F238E27FC236}">
              <a16:creationId xmlns:a16="http://schemas.microsoft.com/office/drawing/2014/main" id="{A3CEBD6D-406D-4AEF-9476-4D751498F2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2" name="TextBox 8151">
          <a:extLst>
            <a:ext uri="{FF2B5EF4-FFF2-40B4-BE49-F238E27FC236}">
              <a16:creationId xmlns:a16="http://schemas.microsoft.com/office/drawing/2014/main" id="{8107FB5E-B607-4F9D-BE34-4DC66B3371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3" name="TextBox 250">
          <a:extLst>
            <a:ext uri="{FF2B5EF4-FFF2-40B4-BE49-F238E27FC236}">
              <a16:creationId xmlns:a16="http://schemas.microsoft.com/office/drawing/2014/main" id="{FF671AE9-A38A-431E-8135-3D85EFEFED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4" name="TextBox 251">
          <a:extLst>
            <a:ext uri="{FF2B5EF4-FFF2-40B4-BE49-F238E27FC236}">
              <a16:creationId xmlns:a16="http://schemas.microsoft.com/office/drawing/2014/main" id="{3F649B98-D1A4-4309-8300-62B8100350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5" name="TextBox 501">
          <a:extLst>
            <a:ext uri="{FF2B5EF4-FFF2-40B4-BE49-F238E27FC236}">
              <a16:creationId xmlns:a16="http://schemas.microsoft.com/office/drawing/2014/main" id="{9CBC4ED8-58EC-42EA-ABD8-68A1D22304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6" name="TextBox 502">
          <a:extLst>
            <a:ext uri="{FF2B5EF4-FFF2-40B4-BE49-F238E27FC236}">
              <a16:creationId xmlns:a16="http://schemas.microsoft.com/office/drawing/2014/main" id="{A2C3FD80-B7CF-4BE6-A064-67549BD2A9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7" name="TextBox 504">
          <a:extLst>
            <a:ext uri="{FF2B5EF4-FFF2-40B4-BE49-F238E27FC236}">
              <a16:creationId xmlns:a16="http://schemas.microsoft.com/office/drawing/2014/main" id="{F9AEC70E-B71D-417D-AA82-4E4FEF281B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8" name="TextBox 505">
          <a:extLst>
            <a:ext uri="{FF2B5EF4-FFF2-40B4-BE49-F238E27FC236}">
              <a16:creationId xmlns:a16="http://schemas.microsoft.com/office/drawing/2014/main" id="{1285B748-EB84-486E-BEE3-89F6804244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59" name="TextBox 506">
          <a:extLst>
            <a:ext uri="{FF2B5EF4-FFF2-40B4-BE49-F238E27FC236}">
              <a16:creationId xmlns:a16="http://schemas.microsoft.com/office/drawing/2014/main" id="{07684B3B-6BBD-4FEB-8FEA-8D6E6EC1BC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0" name="TextBox 507">
          <a:extLst>
            <a:ext uri="{FF2B5EF4-FFF2-40B4-BE49-F238E27FC236}">
              <a16:creationId xmlns:a16="http://schemas.microsoft.com/office/drawing/2014/main" id="{E262A0AA-7EF3-41F6-85A3-DAFB0EEB15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1" name="TextBox 508">
          <a:extLst>
            <a:ext uri="{FF2B5EF4-FFF2-40B4-BE49-F238E27FC236}">
              <a16:creationId xmlns:a16="http://schemas.microsoft.com/office/drawing/2014/main" id="{3D12F4E1-F25E-42E1-B4D0-EEE507FAA0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2" name="TextBox 509">
          <a:extLst>
            <a:ext uri="{FF2B5EF4-FFF2-40B4-BE49-F238E27FC236}">
              <a16:creationId xmlns:a16="http://schemas.microsoft.com/office/drawing/2014/main" id="{DD32C07E-C0A3-4CBC-8FCD-7139E5290F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3" name="TextBox 510">
          <a:extLst>
            <a:ext uri="{FF2B5EF4-FFF2-40B4-BE49-F238E27FC236}">
              <a16:creationId xmlns:a16="http://schemas.microsoft.com/office/drawing/2014/main" id="{989B73C5-253C-4105-BF89-25F43692C4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4" name="TextBox 511">
          <a:extLst>
            <a:ext uri="{FF2B5EF4-FFF2-40B4-BE49-F238E27FC236}">
              <a16:creationId xmlns:a16="http://schemas.microsoft.com/office/drawing/2014/main" id="{339D92B4-C61E-4380-8664-D8AC9C63B1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5" name="TextBox 512">
          <a:extLst>
            <a:ext uri="{FF2B5EF4-FFF2-40B4-BE49-F238E27FC236}">
              <a16:creationId xmlns:a16="http://schemas.microsoft.com/office/drawing/2014/main" id="{8C0431DE-0C7A-4580-A9B3-1D254A82AB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6" name="TextBox 513">
          <a:extLst>
            <a:ext uri="{FF2B5EF4-FFF2-40B4-BE49-F238E27FC236}">
              <a16:creationId xmlns:a16="http://schemas.microsoft.com/office/drawing/2014/main" id="{52F3D0D5-228D-48A0-A88C-46426AF273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7" name="TextBox 514">
          <a:extLst>
            <a:ext uri="{FF2B5EF4-FFF2-40B4-BE49-F238E27FC236}">
              <a16:creationId xmlns:a16="http://schemas.microsoft.com/office/drawing/2014/main" id="{FFD21950-2F6F-408F-B6C6-4CB3A590BC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8" name="TextBox 515">
          <a:extLst>
            <a:ext uri="{FF2B5EF4-FFF2-40B4-BE49-F238E27FC236}">
              <a16:creationId xmlns:a16="http://schemas.microsoft.com/office/drawing/2014/main" id="{3C224A70-BD25-4935-B2E1-9FF8492B75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69" name="TextBox 516">
          <a:extLst>
            <a:ext uri="{FF2B5EF4-FFF2-40B4-BE49-F238E27FC236}">
              <a16:creationId xmlns:a16="http://schemas.microsoft.com/office/drawing/2014/main" id="{75EA026B-6E02-4C86-B522-8877D710CF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0" name="TextBox 517">
          <a:extLst>
            <a:ext uri="{FF2B5EF4-FFF2-40B4-BE49-F238E27FC236}">
              <a16:creationId xmlns:a16="http://schemas.microsoft.com/office/drawing/2014/main" id="{0F2D3131-F841-4EF5-8C9F-21B80BC76B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1" name="TextBox 518">
          <a:extLst>
            <a:ext uri="{FF2B5EF4-FFF2-40B4-BE49-F238E27FC236}">
              <a16:creationId xmlns:a16="http://schemas.microsoft.com/office/drawing/2014/main" id="{06BDA429-C00F-4CB2-BCEE-74DA4AD978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2" name="TextBox 519">
          <a:extLst>
            <a:ext uri="{FF2B5EF4-FFF2-40B4-BE49-F238E27FC236}">
              <a16:creationId xmlns:a16="http://schemas.microsoft.com/office/drawing/2014/main" id="{2B1BBC29-BC54-4482-B5F3-3DB93CBBC4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3" name="TextBox 520">
          <a:extLst>
            <a:ext uri="{FF2B5EF4-FFF2-40B4-BE49-F238E27FC236}">
              <a16:creationId xmlns:a16="http://schemas.microsoft.com/office/drawing/2014/main" id="{DCADD46A-E626-4EAE-AAC9-CDC05F54C4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4" name="TextBox 521">
          <a:extLst>
            <a:ext uri="{FF2B5EF4-FFF2-40B4-BE49-F238E27FC236}">
              <a16:creationId xmlns:a16="http://schemas.microsoft.com/office/drawing/2014/main" id="{6AE720D6-3447-4ACA-98D1-2DDA7F8273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5" name="TextBox 522">
          <a:extLst>
            <a:ext uri="{FF2B5EF4-FFF2-40B4-BE49-F238E27FC236}">
              <a16:creationId xmlns:a16="http://schemas.microsoft.com/office/drawing/2014/main" id="{1737292F-1754-49AD-B4CE-DD082C3AC9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6" name="TextBox 523">
          <a:extLst>
            <a:ext uri="{FF2B5EF4-FFF2-40B4-BE49-F238E27FC236}">
              <a16:creationId xmlns:a16="http://schemas.microsoft.com/office/drawing/2014/main" id="{91FEA096-4D79-4D1D-AECF-33C750D9CB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7" name="TextBox 524">
          <a:extLst>
            <a:ext uri="{FF2B5EF4-FFF2-40B4-BE49-F238E27FC236}">
              <a16:creationId xmlns:a16="http://schemas.microsoft.com/office/drawing/2014/main" id="{4D8FDEF1-9760-405A-82A4-5B595BC48F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8" name="TextBox 525">
          <a:extLst>
            <a:ext uri="{FF2B5EF4-FFF2-40B4-BE49-F238E27FC236}">
              <a16:creationId xmlns:a16="http://schemas.microsoft.com/office/drawing/2014/main" id="{5E2C95FD-C8EE-41DD-9136-130EAA99C5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79" name="TextBox 526">
          <a:extLst>
            <a:ext uri="{FF2B5EF4-FFF2-40B4-BE49-F238E27FC236}">
              <a16:creationId xmlns:a16="http://schemas.microsoft.com/office/drawing/2014/main" id="{AFFA41CD-509B-4A0A-AD59-44D0F6FF5A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0" name="TextBox 527">
          <a:extLst>
            <a:ext uri="{FF2B5EF4-FFF2-40B4-BE49-F238E27FC236}">
              <a16:creationId xmlns:a16="http://schemas.microsoft.com/office/drawing/2014/main" id="{5EFFA1EB-1B1B-4F55-81F4-010FEFAD72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1" name="TextBox 528">
          <a:extLst>
            <a:ext uri="{FF2B5EF4-FFF2-40B4-BE49-F238E27FC236}">
              <a16:creationId xmlns:a16="http://schemas.microsoft.com/office/drawing/2014/main" id="{8E5D05CD-9D8B-4E4D-B52B-600A990C99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2" name="TextBox 529">
          <a:extLst>
            <a:ext uri="{FF2B5EF4-FFF2-40B4-BE49-F238E27FC236}">
              <a16:creationId xmlns:a16="http://schemas.microsoft.com/office/drawing/2014/main" id="{EF4B6515-95EE-44CD-9731-A9DD1667E3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3" name="TextBox 530">
          <a:extLst>
            <a:ext uri="{FF2B5EF4-FFF2-40B4-BE49-F238E27FC236}">
              <a16:creationId xmlns:a16="http://schemas.microsoft.com/office/drawing/2014/main" id="{C0170590-418C-47B8-B79E-D5D3EAE4BB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4" name="TextBox 531">
          <a:extLst>
            <a:ext uri="{FF2B5EF4-FFF2-40B4-BE49-F238E27FC236}">
              <a16:creationId xmlns:a16="http://schemas.microsoft.com/office/drawing/2014/main" id="{B37B5808-DE9D-4369-BF2A-A21047A731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5" name="TextBox 532">
          <a:extLst>
            <a:ext uri="{FF2B5EF4-FFF2-40B4-BE49-F238E27FC236}">
              <a16:creationId xmlns:a16="http://schemas.microsoft.com/office/drawing/2014/main" id="{093795C9-0597-49DB-AEC2-6DE7FE28A0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6" name="TextBox 284">
          <a:extLst>
            <a:ext uri="{FF2B5EF4-FFF2-40B4-BE49-F238E27FC236}">
              <a16:creationId xmlns:a16="http://schemas.microsoft.com/office/drawing/2014/main" id="{65E8E680-5FD1-4376-9A2A-D932C0655A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7" name="TextBox 285">
          <a:extLst>
            <a:ext uri="{FF2B5EF4-FFF2-40B4-BE49-F238E27FC236}">
              <a16:creationId xmlns:a16="http://schemas.microsoft.com/office/drawing/2014/main" id="{3A0AB5AE-0656-4D39-BD8B-614E302D97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8" name="TextBox 286">
          <a:extLst>
            <a:ext uri="{FF2B5EF4-FFF2-40B4-BE49-F238E27FC236}">
              <a16:creationId xmlns:a16="http://schemas.microsoft.com/office/drawing/2014/main" id="{C357F4D0-3866-41F5-A9DD-2652F00A48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89" name="TextBox 287">
          <a:extLst>
            <a:ext uri="{FF2B5EF4-FFF2-40B4-BE49-F238E27FC236}">
              <a16:creationId xmlns:a16="http://schemas.microsoft.com/office/drawing/2014/main" id="{C18B34C8-7497-4476-8856-9F927765BC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0" name="TextBox 288">
          <a:extLst>
            <a:ext uri="{FF2B5EF4-FFF2-40B4-BE49-F238E27FC236}">
              <a16:creationId xmlns:a16="http://schemas.microsoft.com/office/drawing/2014/main" id="{C88121FA-DF8C-4CAC-BBC1-90190C8BB7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1" name="TextBox 289">
          <a:extLst>
            <a:ext uri="{FF2B5EF4-FFF2-40B4-BE49-F238E27FC236}">
              <a16:creationId xmlns:a16="http://schemas.microsoft.com/office/drawing/2014/main" id="{144124F5-70FE-4C78-AC65-734AA1C62D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2" name="TextBox 290">
          <a:extLst>
            <a:ext uri="{FF2B5EF4-FFF2-40B4-BE49-F238E27FC236}">
              <a16:creationId xmlns:a16="http://schemas.microsoft.com/office/drawing/2014/main" id="{5DBA37B3-DA48-499A-97B5-E23E13F042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3" name="TextBox 8192">
          <a:extLst>
            <a:ext uri="{FF2B5EF4-FFF2-40B4-BE49-F238E27FC236}">
              <a16:creationId xmlns:a16="http://schemas.microsoft.com/office/drawing/2014/main" id="{610D973B-F4A8-4998-ADAA-8033FEC031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4" name="TextBox 8193">
          <a:extLst>
            <a:ext uri="{FF2B5EF4-FFF2-40B4-BE49-F238E27FC236}">
              <a16:creationId xmlns:a16="http://schemas.microsoft.com/office/drawing/2014/main" id="{13FD248F-19E9-4C09-B419-1F37ADF889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5" name="TextBox 250">
          <a:extLst>
            <a:ext uri="{FF2B5EF4-FFF2-40B4-BE49-F238E27FC236}">
              <a16:creationId xmlns:a16="http://schemas.microsoft.com/office/drawing/2014/main" id="{050A88F6-37A2-449E-B748-2FFF54207B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6" name="TextBox 501">
          <a:extLst>
            <a:ext uri="{FF2B5EF4-FFF2-40B4-BE49-F238E27FC236}">
              <a16:creationId xmlns:a16="http://schemas.microsoft.com/office/drawing/2014/main" id="{4DAE9CD6-C825-4170-8F87-43D2227F35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7" name="TextBox 8196">
          <a:extLst>
            <a:ext uri="{FF2B5EF4-FFF2-40B4-BE49-F238E27FC236}">
              <a16:creationId xmlns:a16="http://schemas.microsoft.com/office/drawing/2014/main" id="{DBCDE901-6F52-4920-9F4A-24C5AC8B47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8" name="TextBox 8197">
          <a:extLst>
            <a:ext uri="{FF2B5EF4-FFF2-40B4-BE49-F238E27FC236}">
              <a16:creationId xmlns:a16="http://schemas.microsoft.com/office/drawing/2014/main" id="{EF8F9FF2-14D8-4768-99E3-DB4B5B555D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199" name="TextBox 8198">
          <a:extLst>
            <a:ext uri="{FF2B5EF4-FFF2-40B4-BE49-F238E27FC236}">
              <a16:creationId xmlns:a16="http://schemas.microsoft.com/office/drawing/2014/main" id="{4DF8E407-7153-4D67-8D18-D58E770257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0" name="TextBox 8199">
          <a:extLst>
            <a:ext uri="{FF2B5EF4-FFF2-40B4-BE49-F238E27FC236}">
              <a16:creationId xmlns:a16="http://schemas.microsoft.com/office/drawing/2014/main" id="{B158E2CD-88D9-4442-9434-6873ECB935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1" name="TextBox 8200">
          <a:extLst>
            <a:ext uri="{FF2B5EF4-FFF2-40B4-BE49-F238E27FC236}">
              <a16:creationId xmlns:a16="http://schemas.microsoft.com/office/drawing/2014/main" id="{B4A0E307-5BF2-4F6B-8021-95660D90B6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2" name="TextBox 8201">
          <a:extLst>
            <a:ext uri="{FF2B5EF4-FFF2-40B4-BE49-F238E27FC236}">
              <a16:creationId xmlns:a16="http://schemas.microsoft.com/office/drawing/2014/main" id="{6498EA85-DA7C-41C0-ABC0-661BC99209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3" name="TextBox 8202">
          <a:extLst>
            <a:ext uri="{FF2B5EF4-FFF2-40B4-BE49-F238E27FC236}">
              <a16:creationId xmlns:a16="http://schemas.microsoft.com/office/drawing/2014/main" id="{705000A1-F5AA-45B9-8963-8A35D3BBF5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4" name="TextBox 8203">
          <a:extLst>
            <a:ext uri="{FF2B5EF4-FFF2-40B4-BE49-F238E27FC236}">
              <a16:creationId xmlns:a16="http://schemas.microsoft.com/office/drawing/2014/main" id="{3B2310CE-724C-4124-836A-8465805638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5" name="TextBox 8204">
          <a:extLst>
            <a:ext uri="{FF2B5EF4-FFF2-40B4-BE49-F238E27FC236}">
              <a16:creationId xmlns:a16="http://schemas.microsoft.com/office/drawing/2014/main" id="{3D52E9BF-D3E6-4F32-86B0-D6711627EF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6" name="TextBox 8205">
          <a:extLst>
            <a:ext uri="{FF2B5EF4-FFF2-40B4-BE49-F238E27FC236}">
              <a16:creationId xmlns:a16="http://schemas.microsoft.com/office/drawing/2014/main" id="{0E414F50-6DE0-4268-A7BC-FF179355C7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7" name="TextBox 8206">
          <a:extLst>
            <a:ext uri="{FF2B5EF4-FFF2-40B4-BE49-F238E27FC236}">
              <a16:creationId xmlns:a16="http://schemas.microsoft.com/office/drawing/2014/main" id="{49B41D07-E471-44AF-902E-2627C9283E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8" name="TextBox 8207">
          <a:extLst>
            <a:ext uri="{FF2B5EF4-FFF2-40B4-BE49-F238E27FC236}">
              <a16:creationId xmlns:a16="http://schemas.microsoft.com/office/drawing/2014/main" id="{28023E42-7B30-4587-8CAC-F4106E4797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09" name="TextBox 8208">
          <a:extLst>
            <a:ext uri="{FF2B5EF4-FFF2-40B4-BE49-F238E27FC236}">
              <a16:creationId xmlns:a16="http://schemas.microsoft.com/office/drawing/2014/main" id="{F54470E9-C9AA-4477-9B94-48D2F5ACEC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0" name="TextBox 8209">
          <a:extLst>
            <a:ext uri="{FF2B5EF4-FFF2-40B4-BE49-F238E27FC236}">
              <a16:creationId xmlns:a16="http://schemas.microsoft.com/office/drawing/2014/main" id="{12B858D0-3C0E-494B-8506-24EB73BB96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1" name="TextBox 8210">
          <a:extLst>
            <a:ext uri="{FF2B5EF4-FFF2-40B4-BE49-F238E27FC236}">
              <a16:creationId xmlns:a16="http://schemas.microsoft.com/office/drawing/2014/main" id="{8EEA652F-81ED-4773-9B0E-0E6D72A673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2" name="TextBox 8211">
          <a:extLst>
            <a:ext uri="{FF2B5EF4-FFF2-40B4-BE49-F238E27FC236}">
              <a16:creationId xmlns:a16="http://schemas.microsoft.com/office/drawing/2014/main" id="{D535016B-03FE-4B93-973B-E4AE14F517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3" name="TextBox 8212">
          <a:extLst>
            <a:ext uri="{FF2B5EF4-FFF2-40B4-BE49-F238E27FC236}">
              <a16:creationId xmlns:a16="http://schemas.microsoft.com/office/drawing/2014/main" id="{47D14A27-2F90-4724-B4C1-8CDE64B4D4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4" name="TextBox 251">
          <a:extLst>
            <a:ext uri="{FF2B5EF4-FFF2-40B4-BE49-F238E27FC236}">
              <a16:creationId xmlns:a16="http://schemas.microsoft.com/office/drawing/2014/main" id="{0932AD1D-A797-45B8-8DBD-3252ED7480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5" name="TextBox 502">
          <a:extLst>
            <a:ext uri="{FF2B5EF4-FFF2-40B4-BE49-F238E27FC236}">
              <a16:creationId xmlns:a16="http://schemas.microsoft.com/office/drawing/2014/main" id="{8C0472C9-87EE-49D0-BEDC-4A0A10DDE0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6" name="TextBox 505">
          <a:extLst>
            <a:ext uri="{FF2B5EF4-FFF2-40B4-BE49-F238E27FC236}">
              <a16:creationId xmlns:a16="http://schemas.microsoft.com/office/drawing/2014/main" id="{30D3A227-17CF-40CD-BE03-6F8C4DB92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7" name="TextBox 507">
          <a:extLst>
            <a:ext uri="{FF2B5EF4-FFF2-40B4-BE49-F238E27FC236}">
              <a16:creationId xmlns:a16="http://schemas.microsoft.com/office/drawing/2014/main" id="{4D2983AD-A494-4BB5-AE9D-D2398A013B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8" name="TextBox 509">
          <a:extLst>
            <a:ext uri="{FF2B5EF4-FFF2-40B4-BE49-F238E27FC236}">
              <a16:creationId xmlns:a16="http://schemas.microsoft.com/office/drawing/2014/main" id="{B40C7D29-ED2B-4DB0-9C7B-338E25D056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19" name="TextBox 511">
          <a:extLst>
            <a:ext uri="{FF2B5EF4-FFF2-40B4-BE49-F238E27FC236}">
              <a16:creationId xmlns:a16="http://schemas.microsoft.com/office/drawing/2014/main" id="{385EDCBE-CFC1-4180-AFC4-1702680FDF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0" name="TextBox 513">
          <a:extLst>
            <a:ext uri="{FF2B5EF4-FFF2-40B4-BE49-F238E27FC236}">
              <a16:creationId xmlns:a16="http://schemas.microsoft.com/office/drawing/2014/main" id="{8A8CB637-31F8-455B-9984-3D393E5366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1" name="TextBox 515">
          <a:extLst>
            <a:ext uri="{FF2B5EF4-FFF2-40B4-BE49-F238E27FC236}">
              <a16:creationId xmlns:a16="http://schemas.microsoft.com/office/drawing/2014/main" id="{1167447A-D359-4E90-B889-E653A16A6A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2" name="TextBox 517">
          <a:extLst>
            <a:ext uri="{FF2B5EF4-FFF2-40B4-BE49-F238E27FC236}">
              <a16:creationId xmlns:a16="http://schemas.microsoft.com/office/drawing/2014/main" id="{B66B5D2B-07A3-4E53-A4E3-A6C2DB7B48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3" name="TextBox 519">
          <a:extLst>
            <a:ext uri="{FF2B5EF4-FFF2-40B4-BE49-F238E27FC236}">
              <a16:creationId xmlns:a16="http://schemas.microsoft.com/office/drawing/2014/main" id="{8741A99A-330A-4833-A83C-527770E408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4" name="TextBox 521">
          <a:extLst>
            <a:ext uri="{FF2B5EF4-FFF2-40B4-BE49-F238E27FC236}">
              <a16:creationId xmlns:a16="http://schemas.microsoft.com/office/drawing/2014/main" id="{31EB1118-FAF7-47B7-8B63-234F4CA125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5" name="TextBox 523">
          <a:extLst>
            <a:ext uri="{FF2B5EF4-FFF2-40B4-BE49-F238E27FC236}">
              <a16:creationId xmlns:a16="http://schemas.microsoft.com/office/drawing/2014/main" id="{A5168D10-3D68-4349-8611-0D3D323E2C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6" name="TextBox 525">
          <a:extLst>
            <a:ext uri="{FF2B5EF4-FFF2-40B4-BE49-F238E27FC236}">
              <a16:creationId xmlns:a16="http://schemas.microsoft.com/office/drawing/2014/main" id="{1DF3ADA9-9E70-451F-8BF1-ACCCACD585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7" name="TextBox 527">
          <a:extLst>
            <a:ext uri="{FF2B5EF4-FFF2-40B4-BE49-F238E27FC236}">
              <a16:creationId xmlns:a16="http://schemas.microsoft.com/office/drawing/2014/main" id="{3DAEF980-5282-45A1-8DBD-0D703C1FF0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8" name="TextBox 529">
          <a:extLst>
            <a:ext uri="{FF2B5EF4-FFF2-40B4-BE49-F238E27FC236}">
              <a16:creationId xmlns:a16="http://schemas.microsoft.com/office/drawing/2014/main" id="{7617C494-1B6A-4B0E-9421-FEACDB2CFF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29" name="TextBox 531">
          <a:extLst>
            <a:ext uri="{FF2B5EF4-FFF2-40B4-BE49-F238E27FC236}">
              <a16:creationId xmlns:a16="http://schemas.microsoft.com/office/drawing/2014/main" id="{2CCE37B2-1125-4321-84D4-8D143B746A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0" name="TextBox 532">
          <a:extLst>
            <a:ext uri="{FF2B5EF4-FFF2-40B4-BE49-F238E27FC236}">
              <a16:creationId xmlns:a16="http://schemas.microsoft.com/office/drawing/2014/main" id="{A4BAF1CD-67B6-4653-913E-E7A00A250D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1" name="TextBox 8230">
          <a:extLst>
            <a:ext uri="{FF2B5EF4-FFF2-40B4-BE49-F238E27FC236}">
              <a16:creationId xmlns:a16="http://schemas.microsoft.com/office/drawing/2014/main" id="{B22A34CD-DF70-44BF-9948-25BA3257EF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2" name="TextBox 8231">
          <a:extLst>
            <a:ext uri="{FF2B5EF4-FFF2-40B4-BE49-F238E27FC236}">
              <a16:creationId xmlns:a16="http://schemas.microsoft.com/office/drawing/2014/main" id="{2D418784-B0B5-4A23-A793-831639A646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3" name="TextBox 8232">
          <a:extLst>
            <a:ext uri="{FF2B5EF4-FFF2-40B4-BE49-F238E27FC236}">
              <a16:creationId xmlns:a16="http://schemas.microsoft.com/office/drawing/2014/main" id="{97BA6031-3C45-40B1-8C4D-E0AAD37819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4" name="TextBox 8233">
          <a:extLst>
            <a:ext uri="{FF2B5EF4-FFF2-40B4-BE49-F238E27FC236}">
              <a16:creationId xmlns:a16="http://schemas.microsoft.com/office/drawing/2014/main" id="{1222272F-1ACA-4FCE-A4FD-9ECFDC750A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5" name="TextBox 8234">
          <a:extLst>
            <a:ext uri="{FF2B5EF4-FFF2-40B4-BE49-F238E27FC236}">
              <a16:creationId xmlns:a16="http://schemas.microsoft.com/office/drawing/2014/main" id="{BE502FBA-EAD0-457C-95DA-D1DB268EA0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6" name="TextBox 8235">
          <a:extLst>
            <a:ext uri="{FF2B5EF4-FFF2-40B4-BE49-F238E27FC236}">
              <a16:creationId xmlns:a16="http://schemas.microsoft.com/office/drawing/2014/main" id="{212A8AE7-C887-4E08-8BA6-C81ED18DB0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7" name="TextBox 8236">
          <a:extLst>
            <a:ext uri="{FF2B5EF4-FFF2-40B4-BE49-F238E27FC236}">
              <a16:creationId xmlns:a16="http://schemas.microsoft.com/office/drawing/2014/main" id="{03A6A6C0-908B-46B1-9BFE-F46794AD7A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8" name="TextBox 8237">
          <a:extLst>
            <a:ext uri="{FF2B5EF4-FFF2-40B4-BE49-F238E27FC236}">
              <a16:creationId xmlns:a16="http://schemas.microsoft.com/office/drawing/2014/main" id="{805F7013-8C2C-454A-B716-6D01E45762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39" name="TextBox 8238">
          <a:extLst>
            <a:ext uri="{FF2B5EF4-FFF2-40B4-BE49-F238E27FC236}">
              <a16:creationId xmlns:a16="http://schemas.microsoft.com/office/drawing/2014/main" id="{692DA7C8-5558-4468-96A8-651647E005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0" name="TextBox 8239">
          <a:extLst>
            <a:ext uri="{FF2B5EF4-FFF2-40B4-BE49-F238E27FC236}">
              <a16:creationId xmlns:a16="http://schemas.microsoft.com/office/drawing/2014/main" id="{69B30AF2-6C34-4676-9371-12DECE4B76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1" name="TextBox 8240">
          <a:extLst>
            <a:ext uri="{FF2B5EF4-FFF2-40B4-BE49-F238E27FC236}">
              <a16:creationId xmlns:a16="http://schemas.microsoft.com/office/drawing/2014/main" id="{5A8DB2EB-B2A5-418A-BE60-5E05337709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2" name="TextBox 8241">
          <a:extLst>
            <a:ext uri="{FF2B5EF4-FFF2-40B4-BE49-F238E27FC236}">
              <a16:creationId xmlns:a16="http://schemas.microsoft.com/office/drawing/2014/main" id="{9E56423E-012F-4DB3-AB6F-F77030D100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3" name="TextBox 8242">
          <a:extLst>
            <a:ext uri="{FF2B5EF4-FFF2-40B4-BE49-F238E27FC236}">
              <a16:creationId xmlns:a16="http://schemas.microsoft.com/office/drawing/2014/main" id="{10481869-01DC-4F84-BCF9-3BCB825047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4" name="TextBox 8243">
          <a:extLst>
            <a:ext uri="{FF2B5EF4-FFF2-40B4-BE49-F238E27FC236}">
              <a16:creationId xmlns:a16="http://schemas.microsoft.com/office/drawing/2014/main" id="{9EA6ED37-430F-4D2D-BCFF-B0E6A05AB7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5" name="TextBox 8244">
          <a:extLst>
            <a:ext uri="{FF2B5EF4-FFF2-40B4-BE49-F238E27FC236}">
              <a16:creationId xmlns:a16="http://schemas.microsoft.com/office/drawing/2014/main" id="{646E074F-0858-4717-AB66-A80342CC98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6" name="TextBox 8245">
          <a:extLst>
            <a:ext uri="{FF2B5EF4-FFF2-40B4-BE49-F238E27FC236}">
              <a16:creationId xmlns:a16="http://schemas.microsoft.com/office/drawing/2014/main" id="{B301DA20-8A3A-4D6E-8278-B85990F04B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7" name="TextBox 8246">
          <a:extLst>
            <a:ext uri="{FF2B5EF4-FFF2-40B4-BE49-F238E27FC236}">
              <a16:creationId xmlns:a16="http://schemas.microsoft.com/office/drawing/2014/main" id="{4A9DA071-879B-4F78-88BC-F600B9DBBC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8" name="TextBox 8247">
          <a:extLst>
            <a:ext uri="{FF2B5EF4-FFF2-40B4-BE49-F238E27FC236}">
              <a16:creationId xmlns:a16="http://schemas.microsoft.com/office/drawing/2014/main" id="{C9031825-D92F-42C1-BFBA-EA995F997F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49" name="TextBox 8248">
          <a:extLst>
            <a:ext uri="{FF2B5EF4-FFF2-40B4-BE49-F238E27FC236}">
              <a16:creationId xmlns:a16="http://schemas.microsoft.com/office/drawing/2014/main" id="{077B0129-4779-4AA1-8ED9-BCBE5CD6A9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0" name="TextBox 8249">
          <a:extLst>
            <a:ext uri="{FF2B5EF4-FFF2-40B4-BE49-F238E27FC236}">
              <a16:creationId xmlns:a16="http://schemas.microsoft.com/office/drawing/2014/main" id="{0142777C-D406-4049-BEAB-C0B42FA173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1" name="TextBox 8250">
          <a:extLst>
            <a:ext uri="{FF2B5EF4-FFF2-40B4-BE49-F238E27FC236}">
              <a16:creationId xmlns:a16="http://schemas.microsoft.com/office/drawing/2014/main" id="{D5FEB17E-5DC6-43A8-A2CF-9EBEFC8FD5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2" name="TextBox 8251">
          <a:extLst>
            <a:ext uri="{FF2B5EF4-FFF2-40B4-BE49-F238E27FC236}">
              <a16:creationId xmlns:a16="http://schemas.microsoft.com/office/drawing/2014/main" id="{BB5E11B6-76AB-4E7F-8D05-E7B3B1093F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3" name="TextBox 8252">
          <a:extLst>
            <a:ext uri="{FF2B5EF4-FFF2-40B4-BE49-F238E27FC236}">
              <a16:creationId xmlns:a16="http://schemas.microsoft.com/office/drawing/2014/main" id="{870067D0-A88F-4679-BEEA-174E8AF681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4" name="TextBox 8253">
          <a:extLst>
            <a:ext uri="{FF2B5EF4-FFF2-40B4-BE49-F238E27FC236}">
              <a16:creationId xmlns:a16="http://schemas.microsoft.com/office/drawing/2014/main" id="{D7B0C411-0D98-4CAB-98F7-558F57FFDF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5" name="TextBox 8254">
          <a:extLst>
            <a:ext uri="{FF2B5EF4-FFF2-40B4-BE49-F238E27FC236}">
              <a16:creationId xmlns:a16="http://schemas.microsoft.com/office/drawing/2014/main" id="{269594E3-47E5-470B-B10E-D51A94B229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6" name="TextBox 8255">
          <a:extLst>
            <a:ext uri="{FF2B5EF4-FFF2-40B4-BE49-F238E27FC236}">
              <a16:creationId xmlns:a16="http://schemas.microsoft.com/office/drawing/2014/main" id="{5A937375-8838-4DC5-A218-C1AAEA2B34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7" name="TextBox 8256">
          <a:extLst>
            <a:ext uri="{FF2B5EF4-FFF2-40B4-BE49-F238E27FC236}">
              <a16:creationId xmlns:a16="http://schemas.microsoft.com/office/drawing/2014/main" id="{467B9A1A-FD62-42CE-A688-AFEB41952B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8" name="TextBox 8257">
          <a:extLst>
            <a:ext uri="{FF2B5EF4-FFF2-40B4-BE49-F238E27FC236}">
              <a16:creationId xmlns:a16="http://schemas.microsoft.com/office/drawing/2014/main" id="{19E3AC37-C7B3-4ACD-AB0A-2DBE66E1CF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59" name="TextBox 8258">
          <a:extLst>
            <a:ext uri="{FF2B5EF4-FFF2-40B4-BE49-F238E27FC236}">
              <a16:creationId xmlns:a16="http://schemas.microsoft.com/office/drawing/2014/main" id="{53439BF4-1B30-4A6D-BCEB-32A593AFFD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0" name="TextBox 8259">
          <a:extLst>
            <a:ext uri="{FF2B5EF4-FFF2-40B4-BE49-F238E27FC236}">
              <a16:creationId xmlns:a16="http://schemas.microsoft.com/office/drawing/2014/main" id="{00FF14E1-3675-4D38-80DA-86A73962F1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1" name="TextBox 8260">
          <a:extLst>
            <a:ext uri="{FF2B5EF4-FFF2-40B4-BE49-F238E27FC236}">
              <a16:creationId xmlns:a16="http://schemas.microsoft.com/office/drawing/2014/main" id="{E99E9ADD-29AC-4229-86E3-5F9B7E4396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2" name="TextBox 8261">
          <a:extLst>
            <a:ext uri="{FF2B5EF4-FFF2-40B4-BE49-F238E27FC236}">
              <a16:creationId xmlns:a16="http://schemas.microsoft.com/office/drawing/2014/main" id="{9DEE9DBA-48EE-46ED-A51F-E16CC4B1F3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3" name="TextBox 8262">
          <a:extLst>
            <a:ext uri="{FF2B5EF4-FFF2-40B4-BE49-F238E27FC236}">
              <a16:creationId xmlns:a16="http://schemas.microsoft.com/office/drawing/2014/main" id="{56919672-B331-4117-A231-16B9F74110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4" name="TextBox 8263">
          <a:extLst>
            <a:ext uri="{FF2B5EF4-FFF2-40B4-BE49-F238E27FC236}">
              <a16:creationId xmlns:a16="http://schemas.microsoft.com/office/drawing/2014/main" id="{45AFA6F0-08B7-46C1-8407-A4F770DBDC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5" name="TextBox 8264">
          <a:extLst>
            <a:ext uri="{FF2B5EF4-FFF2-40B4-BE49-F238E27FC236}">
              <a16:creationId xmlns:a16="http://schemas.microsoft.com/office/drawing/2014/main" id="{1AD19D82-FB75-4373-A817-C37BCEB72C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6" name="TextBox 8265">
          <a:extLst>
            <a:ext uri="{FF2B5EF4-FFF2-40B4-BE49-F238E27FC236}">
              <a16:creationId xmlns:a16="http://schemas.microsoft.com/office/drawing/2014/main" id="{1DBC03AD-6BE8-4C73-BB24-4235DDF76B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7" name="TextBox 8266">
          <a:extLst>
            <a:ext uri="{FF2B5EF4-FFF2-40B4-BE49-F238E27FC236}">
              <a16:creationId xmlns:a16="http://schemas.microsoft.com/office/drawing/2014/main" id="{9A9C6831-8ADA-46FE-93F1-45CF326F66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8" name="TextBox 8267">
          <a:extLst>
            <a:ext uri="{FF2B5EF4-FFF2-40B4-BE49-F238E27FC236}">
              <a16:creationId xmlns:a16="http://schemas.microsoft.com/office/drawing/2014/main" id="{2821D114-F7C0-41A6-B22E-4E0AFF8631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69" name="TextBox 8268">
          <a:extLst>
            <a:ext uri="{FF2B5EF4-FFF2-40B4-BE49-F238E27FC236}">
              <a16:creationId xmlns:a16="http://schemas.microsoft.com/office/drawing/2014/main" id="{A7177F00-708C-48F0-B1FA-B8B3123520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0" name="TextBox 8269">
          <a:extLst>
            <a:ext uri="{FF2B5EF4-FFF2-40B4-BE49-F238E27FC236}">
              <a16:creationId xmlns:a16="http://schemas.microsoft.com/office/drawing/2014/main" id="{BA20F9EE-754B-40DC-AF7B-83D6594FFF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1" name="TextBox 250">
          <a:extLst>
            <a:ext uri="{FF2B5EF4-FFF2-40B4-BE49-F238E27FC236}">
              <a16:creationId xmlns:a16="http://schemas.microsoft.com/office/drawing/2014/main" id="{94B2B650-9A71-4E0D-8CAF-55073AA44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2" name="TextBox 251">
          <a:extLst>
            <a:ext uri="{FF2B5EF4-FFF2-40B4-BE49-F238E27FC236}">
              <a16:creationId xmlns:a16="http://schemas.microsoft.com/office/drawing/2014/main" id="{24B276B6-0A2E-4ACC-8743-376203A4EC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3" name="TextBox 501">
          <a:extLst>
            <a:ext uri="{FF2B5EF4-FFF2-40B4-BE49-F238E27FC236}">
              <a16:creationId xmlns:a16="http://schemas.microsoft.com/office/drawing/2014/main" id="{939023D6-C7A9-490F-B3CD-105F3E3C60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4" name="TextBox 502">
          <a:extLst>
            <a:ext uri="{FF2B5EF4-FFF2-40B4-BE49-F238E27FC236}">
              <a16:creationId xmlns:a16="http://schemas.microsoft.com/office/drawing/2014/main" id="{2B386D8F-ECD1-48D0-B125-7A609353B5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5" name="TextBox 504">
          <a:extLst>
            <a:ext uri="{FF2B5EF4-FFF2-40B4-BE49-F238E27FC236}">
              <a16:creationId xmlns:a16="http://schemas.microsoft.com/office/drawing/2014/main" id="{9EF27E71-48A1-4711-AA72-83E80C9D8F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6" name="TextBox 505">
          <a:extLst>
            <a:ext uri="{FF2B5EF4-FFF2-40B4-BE49-F238E27FC236}">
              <a16:creationId xmlns:a16="http://schemas.microsoft.com/office/drawing/2014/main" id="{2DD8EA64-B240-44C5-9F02-FD6F12CEC0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7" name="TextBox 506">
          <a:extLst>
            <a:ext uri="{FF2B5EF4-FFF2-40B4-BE49-F238E27FC236}">
              <a16:creationId xmlns:a16="http://schemas.microsoft.com/office/drawing/2014/main" id="{B408534B-C68F-4FA2-973A-EEEC19868A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8" name="TextBox 507">
          <a:extLst>
            <a:ext uri="{FF2B5EF4-FFF2-40B4-BE49-F238E27FC236}">
              <a16:creationId xmlns:a16="http://schemas.microsoft.com/office/drawing/2014/main" id="{2BD83124-66E7-4D22-90B1-3F5BF729DB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79" name="TextBox 508">
          <a:extLst>
            <a:ext uri="{FF2B5EF4-FFF2-40B4-BE49-F238E27FC236}">
              <a16:creationId xmlns:a16="http://schemas.microsoft.com/office/drawing/2014/main" id="{4FD97A0F-E11D-492E-A817-EDF63211CE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0" name="TextBox 509">
          <a:extLst>
            <a:ext uri="{FF2B5EF4-FFF2-40B4-BE49-F238E27FC236}">
              <a16:creationId xmlns:a16="http://schemas.microsoft.com/office/drawing/2014/main" id="{C94F5FA9-5B5A-45EF-A565-8D327748DD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1" name="TextBox 510">
          <a:extLst>
            <a:ext uri="{FF2B5EF4-FFF2-40B4-BE49-F238E27FC236}">
              <a16:creationId xmlns:a16="http://schemas.microsoft.com/office/drawing/2014/main" id="{20C15503-B5C3-4B52-81FF-01E4077C0C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2" name="TextBox 511">
          <a:extLst>
            <a:ext uri="{FF2B5EF4-FFF2-40B4-BE49-F238E27FC236}">
              <a16:creationId xmlns:a16="http://schemas.microsoft.com/office/drawing/2014/main" id="{073EAB64-2B19-490A-8ADE-F75D3B2039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3" name="TextBox 512">
          <a:extLst>
            <a:ext uri="{FF2B5EF4-FFF2-40B4-BE49-F238E27FC236}">
              <a16:creationId xmlns:a16="http://schemas.microsoft.com/office/drawing/2014/main" id="{1CEB318C-EC93-4B42-B6E8-D80E8187F2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4" name="TextBox 513">
          <a:extLst>
            <a:ext uri="{FF2B5EF4-FFF2-40B4-BE49-F238E27FC236}">
              <a16:creationId xmlns:a16="http://schemas.microsoft.com/office/drawing/2014/main" id="{3B680F50-A51E-4EC2-80C4-A481D98CAE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5" name="TextBox 514">
          <a:extLst>
            <a:ext uri="{FF2B5EF4-FFF2-40B4-BE49-F238E27FC236}">
              <a16:creationId xmlns:a16="http://schemas.microsoft.com/office/drawing/2014/main" id="{20AB6DD0-B4A4-4341-856D-BAB9A21FF4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6" name="TextBox 515">
          <a:extLst>
            <a:ext uri="{FF2B5EF4-FFF2-40B4-BE49-F238E27FC236}">
              <a16:creationId xmlns:a16="http://schemas.microsoft.com/office/drawing/2014/main" id="{05534940-3D97-4887-9F18-573C6C3B23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7" name="TextBox 516">
          <a:extLst>
            <a:ext uri="{FF2B5EF4-FFF2-40B4-BE49-F238E27FC236}">
              <a16:creationId xmlns:a16="http://schemas.microsoft.com/office/drawing/2014/main" id="{2CFC9E7B-B804-45D2-8F67-CB7D5B2C86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8" name="TextBox 517">
          <a:extLst>
            <a:ext uri="{FF2B5EF4-FFF2-40B4-BE49-F238E27FC236}">
              <a16:creationId xmlns:a16="http://schemas.microsoft.com/office/drawing/2014/main" id="{7B62BADD-07FE-49C3-8C82-3759CD0B21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89" name="TextBox 518">
          <a:extLst>
            <a:ext uri="{FF2B5EF4-FFF2-40B4-BE49-F238E27FC236}">
              <a16:creationId xmlns:a16="http://schemas.microsoft.com/office/drawing/2014/main" id="{460C4EFE-9884-481F-998F-18512E8FD1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0" name="TextBox 519">
          <a:extLst>
            <a:ext uri="{FF2B5EF4-FFF2-40B4-BE49-F238E27FC236}">
              <a16:creationId xmlns:a16="http://schemas.microsoft.com/office/drawing/2014/main" id="{49A0675D-6310-408C-8A07-5A652C6EF9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1" name="TextBox 520">
          <a:extLst>
            <a:ext uri="{FF2B5EF4-FFF2-40B4-BE49-F238E27FC236}">
              <a16:creationId xmlns:a16="http://schemas.microsoft.com/office/drawing/2014/main" id="{5280B9B9-A475-468C-B8DE-221BE1A998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2" name="TextBox 521">
          <a:extLst>
            <a:ext uri="{FF2B5EF4-FFF2-40B4-BE49-F238E27FC236}">
              <a16:creationId xmlns:a16="http://schemas.microsoft.com/office/drawing/2014/main" id="{4F2C660E-3F3D-45C2-B62D-6916A51815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3" name="TextBox 522">
          <a:extLst>
            <a:ext uri="{FF2B5EF4-FFF2-40B4-BE49-F238E27FC236}">
              <a16:creationId xmlns:a16="http://schemas.microsoft.com/office/drawing/2014/main" id="{E1C0725D-5B4F-4385-BBE2-C26BF5DAD9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4" name="TextBox 523">
          <a:extLst>
            <a:ext uri="{FF2B5EF4-FFF2-40B4-BE49-F238E27FC236}">
              <a16:creationId xmlns:a16="http://schemas.microsoft.com/office/drawing/2014/main" id="{B75DFB35-E6BA-4927-9C6F-EF3FB27C6D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5" name="TextBox 524">
          <a:extLst>
            <a:ext uri="{FF2B5EF4-FFF2-40B4-BE49-F238E27FC236}">
              <a16:creationId xmlns:a16="http://schemas.microsoft.com/office/drawing/2014/main" id="{A8B93820-5CA5-485B-B812-DEB1904B40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6" name="TextBox 525">
          <a:extLst>
            <a:ext uri="{FF2B5EF4-FFF2-40B4-BE49-F238E27FC236}">
              <a16:creationId xmlns:a16="http://schemas.microsoft.com/office/drawing/2014/main" id="{9966B5A4-DEFD-444D-A73B-F9F5A4C5DB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7" name="TextBox 526">
          <a:extLst>
            <a:ext uri="{FF2B5EF4-FFF2-40B4-BE49-F238E27FC236}">
              <a16:creationId xmlns:a16="http://schemas.microsoft.com/office/drawing/2014/main" id="{088AE98C-1B2C-40A3-873F-CB438F5EA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8" name="TextBox 527">
          <a:extLst>
            <a:ext uri="{FF2B5EF4-FFF2-40B4-BE49-F238E27FC236}">
              <a16:creationId xmlns:a16="http://schemas.microsoft.com/office/drawing/2014/main" id="{E933207F-2247-40D8-916C-3DAFB02B85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299" name="TextBox 528">
          <a:extLst>
            <a:ext uri="{FF2B5EF4-FFF2-40B4-BE49-F238E27FC236}">
              <a16:creationId xmlns:a16="http://schemas.microsoft.com/office/drawing/2014/main" id="{AE90147E-F41E-49DB-BE99-9B4EE7FB84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0" name="TextBox 529">
          <a:extLst>
            <a:ext uri="{FF2B5EF4-FFF2-40B4-BE49-F238E27FC236}">
              <a16:creationId xmlns:a16="http://schemas.microsoft.com/office/drawing/2014/main" id="{5542C12B-03AD-4351-A16B-10DAB63308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1" name="TextBox 530">
          <a:extLst>
            <a:ext uri="{FF2B5EF4-FFF2-40B4-BE49-F238E27FC236}">
              <a16:creationId xmlns:a16="http://schemas.microsoft.com/office/drawing/2014/main" id="{FE62511A-C7EF-4C3A-9B9A-587BD0555F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2" name="TextBox 531">
          <a:extLst>
            <a:ext uri="{FF2B5EF4-FFF2-40B4-BE49-F238E27FC236}">
              <a16:creationId xmlns:a16="http://schemas.microsoft.com/office/drawing/2014/main" id="{567B8CDE-26A6-47CC-8760-3CDCBA178A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3" name="TextBox 532">
          <a:extLst>
            <a:ext uri="{FF2B5EF4-FFF2-40B4-BE49-F238E27FC236}">
              <a16:creationId xmlns:a16="http://schemas.microsoft.com/office/drawing/2014/main" id="{F746FB02-BDA7-4548-8E43-A9C9A3CF3F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4" name="TextBox 284">
          <a:extLst>
            <a:ext uri="{FF2B5EF4-FFF2-40B4-BE49-F238E27FC236}">
              <a16:creationId xmlns:a16="http://schemas.microsoft.com/office/drawing/2014/main" id="{BD796974-DF62-4D82-B61B-CE3E97B882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5" name="TextBox 285">
          <a:extLst>
            <a:ext uri="{FF2B5EF4-FFF2-40B4-BE49-F238E27FC236}">
              <a16:creationId xmlns:a16="http://schemas.microsoft.com/office/drawing/2014/main" id="{D5543187-3465-43F1-8563-388C0CEAD2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6" name="TextBox 286">
          <a:extLst>
            <a:ext uri="{FF2B5EF4-FFF2-40B4-BE49-F238E27FC236}">
              <a16:creationId xmlns:a16="http://schemas.microsoft.com/office/drawing/2014/main" id="{E9B3B57E-40BD-47AB-AF34-BDDF231672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7" name="TextBox 287">
          <a:extLst>
            <a:ext uri="{FF2B5EF4-FFF2-40B4-BE49-F238E27FC236}">
              <a16:creationId xmlns:a16="http://schemas.microsoft.com/office/drawing/2014/main" id="{F3C794CF-910D-43A7-B9CE-A1A2056643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8" name="TextBox 288">
          <a:extLst>
            <a:ext uri="{FF2B5EF4-FFF2-40B4-BE49-F238E27FC236}">
              <a16:creationId xmlns:a16="http://schemas.microsoft.com/office/drawing/2014/main" id="{39B703E8-4600-4DE3-9025-76B8F66625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09" name="TextBox 289">
          <a:extLst>
            <a:ext uri="{FF2B5EF4-FFF2-40B4-BE49-F238E27FC236}">
              <a16:creationId xmlns:a16="http://schemas.microsoft.com/office/drawing/2014/main" id="{AA32129B-AE34-4CEB-A2A6-FD468D6DB9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0" name="TextBox 290">
          <a:extLst>
            <a:ext uri="{FF2B5EF4-FFF2-40B4-BE49-F238E27FC236}">
              <a16:creationId xmlns:a16="http://schemas.microsoft.com/office/drawing/2014/main" id="{B7B95DA2-9B4E-4945-BA1D-5FE2B408E3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1" name="TextBox 8310">
          <a:extLst>
            <a:ext uri="{FF2B5EF4-FFF2-40B4-BE49-F238E27FC236}">
              <a16:creationId xmlns:a16="http://schemas.microsoft.com/office/drawing/2014/main" id="{B4D80ECE-2F52-4A2E-AD7B-54C0C0D7FF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2" name="TextBox 8311">
          <a:extLst>
            <a:ext uri="{FF2B5EF4-FFF2-40B4-BE49-F238E27FC236}">
              <a16:creationId xmlns:a16="http://schemas.microsoft.com/office/drawing/2014/main" id="{CD209D65-F66B-455F-9D55-4DE829D0E5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3" name="TextBox 250">
          <a:extLst>
            <a:ext uri="{FF2B5EF4-FFF2-40B4-BE49-F238E27FC236}">
              <a16:creationId xmlns:a16="http://schemas.microsoft.com/office/drawing/2014/main" id="{6D3FFA4B-1D1E-42A4-AD30-6749017703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4" name="TextBox 501">
          <a:extLst>
            <a:ext uri="{FF2B5EF4-FFF2-40B4-BE49-F238E27FC236}">
              <a16:creationId xmlns:a16="http://schemas.microsoft.com/office/drawing/2014/main" id="{16B21757-4BD7-4005-9610-D513EF84BB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5" name="TextBox 8314">
          <a:extLst>
            <a:ext uri="{FF2B5EF4-FFF2-40B4-BE49-F238E27FC236}">
              <a16:creationId xmlns:a16="http://schemas.microsoft.com/office/drawing/2014/main" id="{B20B70A7-2811-46BB-9720-A80615C0C4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6" name="TextBox 8315">
          <a:extLst>
            <a:ext uri="{FF2B5EF4-FFF2-40B4-BE49-F238E27FC236}">
              <a16:creationId xmlns:a16="http://schemas.microsoft.com/office/drawing/2014/main" id="{AEAA0E6E-4B8D-4C6C-8757-B7965C494D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7" name="TextBox 8316">
          <a:extLst>
            <a:ext uri="{FF2B5EF4-FFF2-40B4-BE49-F238E27FC236}">
              <a16:creationId xmlns:a16="http://schemas.microsoft.com/office/drawing/2014/main" id="{AD569E75-DD09-45B4-B45D-CB1A3BA7F0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8" name="TextBox 8317">
          <a:extLst>
            <a:ext uri="{FF2B5EF4-FFF2-40B4-BE49-F238E27FC236}">
              <a16:creationId xmlns:a16="http://schemas.microsoft.com/office/drawing/2014/main" id="{005E3F77-7763-4F69-8781-9D7FC5F9A0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19" name="TextBox 8318">
          <a:extLst>
            <a:ext uri="{FF2B5EF4-FFF2-40B4-BE49-F238E27FC236}">
              <a16:creationId xmlns:a16="http://schemas.microsoft.com/office/drawing/2014/main" id="{D17D9F20-F7DC-4F37-A94B-EDF0871391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0" name="TextBox 8319">
          <a:extLst>
            <a:ext uri="{FF2B5EF4-FFF2-40B4-BE49-F238E27FC236}">
              <a16:creationId xmlns:a16="http://schemas.microsoft.com/office/drawing/2014/main" id="{43784716-B8D1-4853-8720-56076DAEAC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1" name="TextBox 8320">
          <a:extLst>
            <a:ext uri="{FF2B5EF4-FFF2-40B4-BE49-F238E27FC236}">
              <a16:creationId xmlns:a16="http://schemas.microsoft.com/office/drawing/2014/main" id="{5CA3704D-6262-4728-A4B5-F11F6B5989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2" name="TextBox 8321">
          <a:extLst>
            <a:ext uri="{FF2B5EF4-FFF2-40B4-BE49-F238E27FC236}">
              <a16:creationId xmlns:a16="http://schemas.microsoft.com/office/drawing/2014/main" id="{58E48621-EB1E-497B-ABBF-65C1991A35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3" name="TextBox 8322">
          <a:extLst>
            <a:ext uri="{FF2B5EF4-FFF2-40B4-BE49-F238E27FC236}">
              <a16:creationId xmlns:a16="http://schemas.microsoft.com/office/drawing/2014/main" id="{E7753CCC-6EB1-478A-B34B-315C43052F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4" name="TextBox 8323">
          <a:extLst>
            <a:ext uri="{FF2B5EF4-FFF2-40B4-BE49-F238E27FC236}">
              <a16:creationId xmlns:a16="http://schemas.microsoft.com/office/drawing/2014/main" id="{A3D2AEC6-A93A-4183-B16D-95D820FF88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5" name="TextBox 8324">
          <a:extLst>
            <a:ext uri="{FF2B5EF4-FFF2-40B4-BE49-F238E27FC236}">
              <a16:creationId xmlns:a16="http://schemas.microsoft.com/office/drawing/2014/main" id="{3888C17A-EC5C-4313-9587-E737795812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6" name="TextBox 8325">
          <a:extLst>
            <a:ext uri="{FF2B5EF4-FFF2-40B4-BE49-F238E27FC236}">
              <a16:creationId xmlns:a16="http://schemas.microsoft.com/office/drawing/2014/main" id="{502A0AE7-4391-4F12-BF0C-66BDA6EB76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7" name="TextBox 8326">
          <a:extLst>
            <a:ext uri="{FF2B5EF4-FFF2-40B4-BE49-F238E27FC236}">
              <a16:creationId xmlns:a16="http://schemas.microsoft.com/office/drawing/2014/main" id="{B10E7212-B479-46A4-9643-A442A17C27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8" name="TextBox 8327">
          <a:extLst>
            <a:ext uri="{FF2B5EF4-FFF2-40B4-BE49-F238E27FC236}">
              <a16:creationId xmlns:a16="http://schemas.microsoft.com/office/drawing/2014/main" id="{32C86517-8C75-480E-A9EC-0E4B56355B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29" name="TextBox 8328">
          <a:extLst>
            <a:ext uri="{FF2B5EF4-FFF2-40B4-BE49-F238E27FC236}">
              <a16:creationId xmlns:a16="http://schemas.microsoft.com/office/drawing/2014/main" id="{A1E940F6-78C7-49FF-9DB4-C694962E55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0" name="TextBox 8329">
          <a:extLst>
            <a:ext uri="{FF2B5EF4-FFF2-40B4-BE49-F238E27FC236}">
              <a16:creationId xmlns:a16="http://schemas.microsoft.com/office/drawing/2014/main" id="{D7232F60-0BA4-40EF-88A3-AF2A2EA092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1" name="TextBox 8330">
          <a:extLst>
            <a:ext uri="{FF2B5EF4-FFF2-40B4-BE49-F238E27FC236}">
              <a16:creationId xmlns:a16="http://schemas.microsoft.com/office/drawing/2014/main" id="{13943CD8-F091-445A-A242-ABD740A4EA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2" name="TextBox 251">
          <a:extLst>
            <a:ext uri="{FF2B5EF4-FFF2-40B4-BE49-F238E27FC236}">
              <a16:creationId xmlns:a16="http://schemas.microsoft.com/office/drawing/2014/main" id="{872DEC79-3F6D-4182-A6D2-24A94D02F2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3" name="TextBox 502">
          <a:extLst>
            <a:ext uri="{FF2B5EF4-FFF2-40B4-BE49-F238E27FC236}">
              <a16:creationId xmlns:a16="http://schemas.microsoft.com/office/drawing/2014/main" id="{DAEBD131-FF43-4763-976C-28022D1A3C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4" name="TextBox 505">
          <a:extLst>
            <a:ext uri="{FF2B5EF4-FFF2-40B4-BE49-F238E27FC236}">
              <a16:creationId xmlns:a16="http://schemas.microsoft.com/office/drawing/2014/main" id="{3DDD8BA5-1CB5-4DB1-867B-D48C4F600D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5" name="TextBox 507">
          <a:extLst>
            <a:ext uri="{FF2B5EF4-FFF2-40B4-BE49-F238E27FC236}">
              <a16:creationId xmlns:a16="http://schemas.microsoft.com/office/drawing/2014/main" id="{A74681CB-73F4-48DC-B9C6-02501B3B2E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6" name="TextBox 509">
          <a:extLst>
            <a:ext uri="{FF2B5EF4-FFF2-40B4-BE49-F238E27FC236}">
              <a16:creationId xmlns:a16="http://schemas.microsoft.com/office/drawing/2014/main" id="{7C487327-A804-452C-A456-AA3DE248B7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7" name="TextBox 511">
          <a:extLst>
            <a:ext uri="{FF2B5EF4-FFF2-40B4-BE49-F238E27FC236}">
              <a16:creationId xmlns:a16="http://schemas.microsoft.com/office/drawing/2014/main" id="{4F6BF065-219A-4CE1-AED9-0A02122F2A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8" name="TextBox 513">
          <a:extLst>
            <a:ext uri="{FF2B5EF4-FFF2-40B4-BE49-F238E27FC236}">
              <a16:creationId xmlns:a16="http://schemas.microsoft.com/office/drawing/2014/main" id="{B0991E6B-5A95-478C-A3B2-8007EFB0B7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39" name="TextBox 515">
          <a:extLst>
            <a:ext uri="{FF2B5EF4-FFF2-40B4-BE49-F238E27FC236}">
              <a16:creationId xmlns:a16="http://schemas.microsoft.com/office/drawing/2014/main" id="{FAFAEDF5-5F00-4DE8-9B95-44862DCD95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0" name="TextBox 517">
          <a:extLst>
            <a:ext uri="{FF2B5EF4-FFF2-40B4-BE49-F238E27FC236}">
              <a16:creationId xmlns:a16="http://schemas.microsoft.com/office/drawing/2014/main" id="{18288115-8FF6-4F62-9B14-3367EC4BB7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1" name="TextBox 519">
          <a:extLst>
            <a:ext uri="{FF2B5EF4-FFF2-40B4-BE49-F238E27FC236}">
              <a16:creationId xmlns:a16="http://schemas.microsoft.com/office/drawing/2014/main" id="{9AEFA3C1-1E25-4DF7-90A6-5104EC0C4B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2" name="TextBox 521">
          <a:extLst>
            <a:ext uri="{FF2B5EF4-FFF2-40B4-BE49-F238E27FC236}">
              <a16:creationId xmlns:a16="http://schemas.microsoft.com/office/drawing/2014/main" id="{314B118C-2D7A-4653-A299-8A6BFA8B4D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3" name="TextBox 523">
          <a:extLst>
            <a:ext uri="{FF2B5EF4-FFF2-40B4-BE49-F238E27FC236}">
              <a16:creationId xmlns:a16="http://schemas.microsoft.com/office/drawing/2014/main" id="{7AAA5DB4-4C4E-4D34-8D54-1F2089F40D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4" name="TextBox 525">
          <a:extLst>
            <a:ext uri="{FF2B5EF4-FFF2-40B4-BE49-F238E27FC236}">
              <a16:creationId xmlns:a16="http://schemas.microsoft.com/office/drawing/2014/main" id="{D980514B-2A7E-4358-A2CF-F557D36820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5" name="TextBox 527">
          <a:extLst>
            <a:ext uri="{FF2B5EF4-FFF2-40B4-BE49-F238E27FC236}">
              <a16:creationId xmlns:a16="http://schemas.microsoft.com/office/drawing/2014/main" id="{327CA8E5-E13E-4530-88BA-CE12679CB7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6" name="TextBox 529">
          <a:extLst>
            <a:ext uri="{FF2B5EF4-FFF2-40B4-BE49-F238E27FC236}">
              <a16:creationId xmlns:a16="http://schemas.microsoft.com/office/drawing/2014/main" id="{648800AB-29DA-4A58-85C3-55D506AEC8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7" name="TextBox 531">
          <a:extLst>
            <a:ext uri="{FF2B5EF4-FFF2-40B4-BE49-F238E27FC236}">
              <a16:creationId xmlns:a16="http://schemas.microsoft.com/office/drawing/2014/main" id="{0C7F53C5-9178-4F70-BCE7-6EF7D372B0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8" name="TextBox 532">
          <a:extLst>
            <a:ext uri="{FF2B5EF4-FFF2-40B4-BE49-F238E27FC236}">
              <a16:creationId xmlns:a16="http://schemas.microsoft.com/office/drawing/2014/main" id="{EF729B3E-4384-42A3-8B27-8BF1986BB1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49" name="TextBox 8348">
          <a:extLst>
            <a:ext uri="{FF2B5EF4-FFF2-40B4-BE49-F238E27FC236}">
              <a16:creationId xmlns:a16="http://schemas.microsoft.com/office/drawing/2014/main" id="{488CDC11-B193-4460-A4AF-F20509D2C2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0" name="TextBox 8349">
          <a:extLst>
            <a:ext uri="{FF2B5EF4-FFF2-40B4-BE49-F238E27FC236}">
              <a16:creationId xmlns:a16="http://schemas.microsoft.com/office/drawing/2014/main" id="{BB72E7F3-5414-494E-A195-FE45BDB3AD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1" name="TextBox 8350">
          <a:extLst>
            <a:ext uri="{FF2B5EF4-FFF2-40B4-BE49-F238E27FC236}">
              <a16:creationId xmlns:a16="http://schemas.microsoft.com/office/drawing/2014/main" id="{5271CD4C-EE8E-41DC-9E23-450AE647B9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2" name="TextBox 8351">
          <a:extLst>
            <a:ext uri="{FF2B5EF4-FFF2-40B4-BE49-F238E27FC236}">
              <a16:creationId xmlns:a16="http://schemas.microsoft.com/office/drawing/2014/main" id="{21779045-EFF4-423B-8C12-897E1F1A1F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3" name="TextBox 8352">
          <a:extLst>
            <a:ext uri="{FF2B5EF4-FFF2-40B4-BE49-F238E27FC236}">
              <a16:creationId xmlns:a16="http://schemas.microsoft.com/office/drawing/2014/main" id="{08787DBD-8F36-42D6-8F0C-F97B19D176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4" name="TextBox 8353">
          <a:extLst>
            <a:ext uri="{FF2B5EF4-FFF2-40B4-BE49-F238E27FC236}">
              <a16:creationId xmlns:a16="http://schemas.microsoft.com/office/drawing/2014/main" id="{E290D61E-F7A0-43B4-9CF0-5767F8FF27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5" name="TextBox 8354">
          <a:extLst>
            <a:ext uri="{FF2B5EF4-FFF2-40B4-BE49-F238E27FC236}">
              <a16:creationId xmlns:a16="http://schemas.microsoft.com/office/drawing/2014/main" id="{2294D22C-0638-44E1-AAA6-C7C6199BC9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6" name="TextBox 8355">
          <a:extLst>
            <a:ext uri="{FF2B5EF4-FFF2-40B4-BE49-F238E27FC236}">
              <a16:creationId xmlns:a16="http://schemas.microsoft.com/office/drawing/2014/main" id="{C941545D-55A8-4713-853F-20D07EAB5D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7" name="TextBox 8356">
          <a:extLst>
            <a:ext uri="{FF2B5EF4-FFF2-40B4-BE49-F238E27FC236}">
              <a16:creationId xmlns:a16="http://schemas.microsoft.com/office/drawing/2014/main" id="{27CB1153-9536-4EBD-A7BB-7980A5808B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8" name="TextBox 8357">
          <a:extLst>
            <a:ext uri="{FF2B5EF4-FFF2-40B4-BE49-F238E27FC236}">
              <a16:creationId xmlns:a16="http://schemas.microsoft.com/office/drawing/2014/main" id="{6CADF851-B1FB-4DF7-BEF2-A602C1FF85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59" name="TextBox 8358">
          <a:extLst>
            <a:ext uri="{FF2B5EF4-FFF2-40B4-BE49-F238E27FC236}">
              <a16:creationId xmlns:a16="http://schemas.microsoft.com/office/drawing/2014/main" id="{65B8FC33-7909-4FDB-9750-4ACB0667E3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0" name="TextBox 8359">
          <a:extLst>
            <a:ext uri="{FF2B5EF4-FFF2-40B4-BE49-F238E27FC236}">
              <a16:creationId xmlns:a16="http://schemas.microsoft.com/office/drawing/2014/main" id="{ED76F0DF-5BF0-4462-ADE1-92726C9681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1" name="TextBox 8360">
          <a:extLst>
            <a:ext uri="{FF2B5EF4-FFF2-40B4-BE49-F238E27FC236}">
              <a16:creationId xmlns:a16="http://schemas.microsoft.com/office/drawing/2014/main" id="{5C4F5623-AFB9-4997-A946-FED5BA54FD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2" name="TextBox 8361">
          <a:extLst>
            <a:ext uri="{FF2B5EF4-FFF2-40B4-BE49-F238E27FC236}">
              <a16:creationId xmlns:a16="http://schemas.microsoft.com/office/drawing/2014/main" id="{04A2360E-89F9-47E1-A746-7F88C02FDC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3" name="TextBox 8362">
          <a:extLst>
            <a:ext uri="{FF2B5EF4-FFF2-40B4-BE49-F238E27FC236}">
              <a16:creationId xmlns:a16="http://schemas.microsoft.com/office/drawing/2014/main" id="{06CFC733-D9B6-4681-A301-7669AF42A2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4" name="TextBox 8363">
          <a:extLst>
            <a:ext uri="{FF2B5EF4-FFF2-40B4-BE49-F238E27FC236}">
              <a16:creationId xmlns:a16="http://schemas.microsoft.com/office/drawing/2014/main" id="{65191981-DA39-4DC7-A2A3-85869AF05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5" name="TextBox 8364">
          <a:extLst>
            <a:ext uri="{FF2B5EF4-FFF2-40B4-BE49-F238E27FC236}">
              <a16:creationId xmlns:a16="http://schemas.microsoft.com/office/drawing/2014/main" id="{B1C1BA9D-F51B-4F4B-B186-06F7BC2CBE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6" name="TextBox 8365">
          <a:extLst>
            <a:ext uri="{FF2B5EF4-FFF2-40B4-BE49-F238E27FC236}">
              <a16:creationId xmlns:a16="http://schemas.microsoft.com/office/drawing/2014/main" id="{59DF513D-C8A4-4640-B73B-6B190473FF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7" name="TextBox 8366">
          <a:extLst>
            <a:ext uri="{FF2B5EF4-FFF2-40B4-BE49-F238E27FC236}">
              <a16:creationId xmlns:a16="http://schemas.microsoft.com/office/drawing/2014/main" id="{CED223B2-5F71-42C6-90ED-E78C93F75D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8" name="TextBox 8367">
          <a:extLst>
            <a:ext uri="{FF2B5EF4-FFF2-40B4-BE49-F238E27FC236}">
              <a16:creationId xmlns:a16="http://schemas.microsoft.com/office/drawing/2014/main" id="{552EA056-85D4-4080-B90E-9D9960D88A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69" name="TextBox 8368">
          <a:extLst>
            <a:ext uri="{FF2B5EF4-FFF2-40B4-BE49-F238E27FC236}">
              <a16:creationId xmlns:a16="http://schemas.microsoft.com/office/drawing/2014/main" id="{E9AE172B-B78B-488C-9B82-F428CF75A1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0" name="TextBox 8369">
          <a:extLst>
            <a:ext uri="{FF2B5EF4-FFF2-40B4-BE49-F238E27FC236}">
              <a16:creationId xmlns:a16="http://schemas.microsoft.com/office/drawing/2014/main" id="{A14B7A3D-BDEA-4C7F-AB93-4EE07B66AD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1" name="TextBox 8370">
          <a:extLst>
            <a:ext uri="{FF2B5EF4-FFF2-40B4-BE49-F238E27FC236}">
              <a16:creationId xmlns:a16="http://schemas.microsoft.com/office/drawing/2014/main" id="{ACC5A376-9413-41DA-8B8B-39DC39135A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2" name="TextBox 8371">
          <a:extLst>
            <a:ext uri="{FF2B5EF4-FFF2-40B4-BE49-F238E27FC236}">
              <a16:creationId xmlns:a16="http://schemas.microsoft.com/office/drawing/2014/main" id="{A3BB024F-C343-47F6-ADFE-6439637061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3" name="TextBox 8372">
          <a:extLst>
            <a:ext uri="{FF2B5EF4-FFF2-40B4-BE49-F238E27FC236}">
              <a16:creationId xmlns:a16="http://schemas.microsoft.com/office/drawing/2014/main" id="{D1CBC872-AB7A-41EA-AC99-B787275857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4" name="TextBox 8373">
          <a:extLst>
            <a:ext uri="{FF2B5EF4-FFF2-40B4-BE49-F238E27FC236}">
              <a16:creationId xmlns:a16="http://schemas.microsoft.com/office/drawing/2014/main" id="{206D133B-DBA0-4E71-927A-8F01527867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5" name="TextBox 8374">
          <a:extLst>
            <a:ext uri="{FF2B5EF4-FFF2-40B4-BE49-F238E27FC236}">
              <a16:creationId xmlns:a16="http://schemas.microsoft.com/office/drawing/2014/main" id="{85576128-D348-4797-BC7A-EF038F5EEC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6" name="TextBox 8375">
          <a:extLst>
            <a:ext uri="{FF2B5EF4-FFF2-40B4-BE49-F238E27FC236}">
              <a16:creationId xmlns:a16="http://schemas.microsoft.com/office/drawing/2014/main" id="{2117CDC6-67CA-4ED4-8C59-C677414485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7" name="TextBox 8376">
          <a:extLst>
            <a:ext uri="{FF2B5EF4-FFF2-40B4-BE49-F238E27FC236}">
              <a16:creationId xmlns:a16="http://schemas.microsoft.com/office/drawing/2014/main" id="{5B1C68B1-4608-4BE8-9FA0-DE4ED2470D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8" name="TextBox 8377">
          <a:extLst>
            <a:ext uri="{FF2B5EF4-FFF2-40B4-BE49-F238E27FC236}">
              <a16:creationId xmlns:a16="http://schemas.microsoft.com/office/drawing/2014/main" id="{682AA8F0-48F8-471D-B998-03DEE3C093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79" name="TextBox 8378">
          <a:extLst>
            <a:ext uri="{FF2B5EF4-FFF2-40B4-BE49-F238E27FC236}">
              <a16:creationId xmlns:a16="http://schemas.microsoft.com/office/drawing/2014/main" id="{7A03810B-8EA7-47F6-8528-00CF453AB8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0" name="TextBox 8379">
          <a:extLst>
            <a:ext uri="{FF2B5EF4-FFF2-40B4-BE49-F238E27FC236}">
              <a16:creationId xmlns:a16="http://schemas.microsoft.com/office/drawing/2014/main" id="{6D308E6D-7626-4576-801A-C6C6158A41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1" name="TextBox 8380">
          <a:extLst>
            <a:ext uri="{FF2B5EF4-FFF2-40B4-BE49-F238E27FC236}">
              <a16:creationId xmlns:a16="http://schemas.microsoft.com/office/drawing/2014/main" id="{1B7CA7F5-D54F-4977-B9AA-BC68ADE1C7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2" name="TextBox 8381">
          <a:extLst>
            <a:ext uri="{FF2B5EF4-FFF2-40B4-BE49-F238E27FC236}">
              <a16:creationId xmlns:a16="http://schemas.microsoft.com/office/drawing/2014/main" id="{6A88AF46-A679-4677-A141-A6B51B2506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3" name="TextBox 8382">
          <a:extLst>
            <a:ext uri="{FF2B5EF4-FFF2-40B4-BE49-F238E27FC236}">
              <a16:creationId xmlns:a16="http://schemas.microsoft.com/office/drawing/2014/main" id="{CBC5FBEB-1535-467C-9E28-FDB7CE33C3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4" name="TextBox 8383">
          <a:extLst>
            <a:ext uri="{FF2B5EF4-FFF2-40B4-BE49-F238E27FC236}">
              <a16:creationId xmlns:a16="http://schemas.microsoft.com/office/drawing/2014/main" id="{B896B820-D2CF-4B66-B653-58BF9C8120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5" name="TextBox 8384">
          <a:extLst>
            <a:ext uri="{FF2B5EF4-FFF2-40B4-BE49-F238E27FC236}">
              <a16:creationId xmlns:a16="http://schemas.microsoft.com/office/drawing/2014/main" id="{0D45699F-548D-4D05-8B00-97EF799B19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6" name="TextBox 8385">
          <a:extLst>
            <a:ext uri="{FF2B5EF4-FFF2-40B4-BE49-F238E27FC236}">
              <a16:creationId xmlns:a16="http://schemas.microsoft.com/office/drawing/2014/main" id="{182AAE73-5322-43C4-BD96-300FB4D6A6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7" name="TextBox 8386">
          <a:extLst>
            <a:ext uri="{FF2B5EF4-FFF2-40B4-BE49-F238E27FC236}">
              <a16:creationId xmlns:a16="http://schemas.microsoft.com/office/drawing/2014/main" id="{C109632E-8235-4738-A3F9-914DB843FD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8" name="TextBox 8387">
          <a:extLst>
            <a:ext uri="{FF2B5EF4-FFF2-40B4-BE49-F238E27FC236}">
              <a16:creationId xmlns:a16="http://schemas.microsoft.com/office/drawing/2014/main" id="{60BC7AAE-6395-4992-B56C-9F6D5FC722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89" name="TextBox 250">
          <a:extLst>
            <a:ext uri="{FF2B5EF4-FFF2-40B4-BE49-F238E27FC236}">
              <a16:creationId xmlns:a16="http://schemas.microsoft.com/office/drawing/2014/main" id="{ABFF6F8C-C491-4C1E-968F-812824BC4F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0" name="TextBox 251">
          <a:extLst>
            <a:ext uri="{FF2B5EF4-FFF2-40B4-BE49-F238E27FC236}">
              <a16:creationId xmlns:a16="http://schemas.microsoft.com/office/drawing/2014/main" id="{9CAAD2F7-4805-47A2-88CD-57BB96BD33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1" name="TextBox 501">
          <a:extLst>
            <a:ext uri="{FF2B5EF4-FFF2-40B4-BE49-F238E27FC236}">
              <a16:creationId xmlns:a16="http://schemas.microsoft.com/office/drawing/2014/main" id="{4C44FAA0-5F7C-4124-87F2-73A237D2A6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2" name="TextBox 502">
          <a:extLst>
            <a:ext uri="{FF2B5EF4-FFF2-40B4-BE49-F238E27FC236}">
              <a16:creationId xmlns:a16="http://schemas.microsoft.com/office/drawing/2014/main" id="{360A678D-6E37-47E7-8022-BFBDED0B71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3" name="TextBox 504">
          <a:extLst>
            <a:ext uri="{FF2B5EF4-FFF2-40B4-BE49-F238E27FC236}">
              <a16:creationId xmlns:a16="http://schemas.microsoft.com/office/drawing/2014/main" id="{E34B156D-2179-4B35-A099-C5AB8D0C6E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4" name="TextBox 505">
          <a:extLst>
            <a:ext uri="{FF2B5EF4-FFF2-40B4-BE49-F238E27FC236}">
              <a16:creationId xmlns:a16="http://schemas.microsoft.com/office/drawing/2014/main" id="{D36D418F-80A8-4246-B272-87D7246147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5" name="TextBox 506">
          <a:extLst>
            <a:ext uri="{FF2B5EF4-FFF2-40B4-BE49-F238E27FC236}">
              <a16:creationId xmlns:a16="http://schemas.microsoft.com/office/drawing/2014/main" id="{7092F1AB-89FF-42C3-92AD-FD1155B107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6" name="TextBox 507">
          <a:extLst>
            <a:ext uri="{FF2B5EF4-FFF2-40B4-BE49-F238E27FC236}">
              <a16:creationId xmlns:a16="http://schemas.microsoft.com/office/drawing/2014/main" id="{19A1C37E-F59F-411F-92D0-598C47F445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7" name="TextBox 508">
          <a:extLst>
            <a:ext uri="{FF2B5EF4-FFF2-40B4-BE49-F238E27FC236}">
              <a16:creationId xmlns:a16="http://schemas.microsoft.com/office/drawing/2014/main" id="{7E2DD154-7578-4C5A-8B22-B77292F41A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8" name="TextBox 509">
          <a:extLst>
            <a:ext uri="{FF2B5EF4-FFF2-40B4-BE49-F238E27FC236}">
              <a16:creationId xmlns:a16="http://schemas.microsoft.com/office/drawing/2014/main" id="{3BABB5BB-5AC1-4F5C-BCA6-7379AEAD0E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399" name="TextBox 510">
          <a:extLst>
            <a:ext uri="{FF2B5EF4-FFF2-40B4-BE49-F238E27FC236}">
              <a16:creationId xmlns:a16="http://schemas.microsoft.com/office/drawing/2014/main" id="{F9A1D5FA-B991-450C-8C00-67D4F8A55C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0" name="TextBox 511">
          <a:extLst>
            <a:ext uri="{FF2B5EF4-FFF2-40B4-BE49-F238E27FC236}">
              <a16:creationId xmlns:a16="http://schemas.microsoft.com/office/drawing/2014/main" id="{F902E291-F649-4831-9775-E15B4D8436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1" name="TextBox 512">
          <a:extLst>
            <a:ext uri="{FF2B5EF4-FFF2-40B4-BE49-F238E27FC236}">
              <a16:creationId xmlns:a16="http://schemas.microsoft.com/office/drawing/2014/main" id="{C7DCC0E2-9E6D-4431-9997-DE225B5C16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2" name="TextBox 513">
          <a:extLst>
            <a:ext uri="{FF2B5EF4-FFF2-40B4-BE49-F238E27FC236}">
              <a16:creationId xmlns:a16="http://schemas.microsoft.com/office/drawing/2014/main" id="{4EA94271-4855-47EC-92F6-08018573A0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3" name="TextBox 514">
          <a:extLst>
            <a:ext uri="{FF2B5EF4-FFF2-40B4-BE49-F238E27FC236}">
              <a16:creationId xmlns:a16="http://schemas.microsoft.com/office/drawing/2014/main" id="{6C74FC6D-FA21-4F34-BF49-B233FB7D0C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4" name="TextBox 515">
          <a:extLst>
            <a:ext uri="{FF2B5EF4-FFF2-40B4-BE49-F238E27FC236}">
              <a16:creationId xmlns:a16="http://schemas.microsoft.com/office/drawing/2014/main" id="{B46B02BB-712D-43AD-9018-8E1CA7A553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5" name="TextBox 516">
          <a:extLst>
            <a:ext uri="{FF2B5EF4-FFF2-40B4-BE49-F238E27FC236}">
              <a16:creationId xmlns:a16="http://schemas.microsoft.com/office/drawing/2014/main" id="{1B1E6B19-12CC-489E-866A-EBF981CEEC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6" name="TextBox 517">
          <a:extLst>
            <a:ext uri="{FF2B5EF4-FFF2-40B4-BE49-F238E27FC236}">
              <a16:creationId xmlns:a16="http://schemas.microsoft.com/office/drawing/2014/main" id="{EB54595F-07F0-4DD7-BAD5-A7C350547A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7" name="TextBox 518">
          <a:extLst>
            <a:ext uri="{FF2B5EF4-FFF2-40B4-BE49-F238E27FC236}">
              <a16:creationId xmlns:a16="http://schemas.microsoft.com/office/drawing/2014/main" id="{7C221B48-BBF5-4B9F-B11B-9B967DBF7D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8" name="TextBox 519">
          <a:extLst>
            <a:ext uri="{FF2B5EF4-FFF2-40B4-BE49-F238E27FC236}">
              <a16:creationId xmlns:a16="http://schemas.microsoft.com/office/drawing/2014/main" id="{B4E1EFFB-0FB7-4209-B265-3A729422BF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09" name="TextBox 520">
          <a:extLst>
            <a:ext uri="{FF2B5EF4-FFF2-40B4-BE49-F238E27FC236}">
              <a16:creationId xmlns:a16="http://schemas.microsoft.com/office/drawing/2014/main" id="{1722FF85-704F-4A01-82DC-18D3DFC5CE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0" name="TextBox 521">
          <a:extLst>
            <a:ext uri="{FF2B5EF4-FFF2-40B4-BE49-F238E27FC236}">
              <a16:creationId xmlns:a16="http://schemas.microsoft.com/office/drawing/2014/main" id="{82A0587A-525B-45D4-873D-0BB5CC9046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1" name="TextBox 522">
          <a:extLst>
            <a:ext uri="{FF2B5EF4-FFF2-40B4-BE49-F238E27FC236}">
              <a16:creationId xmlns:a16="http://schemas.microsoft.com/office/drawing/2014/main" id="{C3F61102-E4CA-414C-AE68-78E616A4D2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2" name="TextBox 523">
          <a:extLst>
            <a:ext uri="{FF2B5EF4-FFF2-40B4-BE49-F238E27FC236}">
              <a16:creationId xmlns:a16="http://schemas.microsoft.com/office/drawing/2014/main" id="{BEA6D12D-1142-4636-B522-08187CF389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3" name="TextBox 524">
          <a:extLst>
            <a:ext uri="{FF2B5EF4-FFF2-40B4-BE49-F238E27FC236}">
              <a16:creationId xmlns:a16="http://schemas.microsoft.com/office/drawing/2014/main" id="{F46A8077-D7FD-4230-A7AB-4AE035ADCF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4" name="TextBox 525">
          <a:extLst>
            <a:ext uri="{FF2B5EF4-FFF2-40B4-BE49-F238E27FC236}">
              <a16:creationId xmlns:a16="http://schemas.microsoft.com/office/drawing/2014/main" id="{6845AE8B-877A-4B71-A76F-B4A4B9A4B8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5" name="TextBox 526">
          <a:extLst>
            <a:ext uri="{FF2B5EF4-FFF2-40B4-BE49-F238E27FC236}">
              <a16:creationId xmlns:a16="http://schemas.microsoft.com/office/drawing/2014/main" id="{6280627B-6DD4-4314-AF45-28163381FF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6" name="TextBox 527">
          <a:extLst>
            <a:ext uri="{FF2B5EF4-FFF2-40B4-BE49-F238E27FC236}">
              <a16:creationId xmlns:a16="http://schemas.microsoft.com/office/drawing/2014/main" id="{B0102360-8AFD-4A16-B563-0006F53C73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7" name="TextBox 528">
          <a:extLst>
            <a:ext uri="{FF2B5EF4-FFF2-40B4-BE49-F238E27FC236}">
              <a16:creationId xmlns:a16="http://schemas.microsoft.com/office/drawing/2014/main" id="{3BA6399A-79B6-4982-A807-241B45819C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8" name="TextBox 529">
          <a:extLst>
            <a:ext uri="{FF2B5EF4-FFF2-40B4-BE49-F238E27FC236}">
              <a16:creationId xmlns:a16="http://schemas.microsoft.com/office/drawing/2014/main" id="{96EA937D-DDB7-42ED-A682-1A84F33F8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19" name="TextBox 530">
          <a:extLst>
            <a:ext uri="{FF2B5EF4-FFF2-40B4-BE49-F238E27FC236}">
              <a16:creationId xmlns:a16="http://schemas.microsoft.com/office/drawing/2014/main" id="{A4362EDE-5C7C-49E5-8A0D-DBD483ED47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0" name="TextBox 531">
          <a:extLst>
            <a:ext uri="{FF2B5EF4-FFF2-40B4-BE49-F238E27FC236}">
              <a16:creationId xmlns:a16="http://schemas.microsoft.com/office/drawing/2014/main" id="{2ABFD69B-93B0-4DE4-805E-27939CE20F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1" name="TextBox 532">
          <a:extLst>
            <a:ext uri="{FF2B5EF4-FFF2-40B4-BE49-F238E27FC236}">
              <a16:creationId xmlns:a16="http://schemas.microsoft.com/office/drawing/2014/main" id="{249BD68A-A7C1-4ABE-8555-F2EF4F6524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2" name="TextBox 284">
          <a:extLst>
            <a:ext uri="{FF2B5EF4-FFF2-40B4-BE49-F238E27FC236}">
              <a16:creationId xmlns:a16="http://schemas.microsoft.com/office/drawing/2014/main" id="{8FD10AD0-F9A1-478F-8DE9-A649671135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3" name="TextBox 285">
          <a:extLst>
            <a:ext uri="{FF2B5EF4-FFF2-40B4-BE49-F238E27FC236}">
              <a16:creationId xmlns:a16="http://schemas.microsoft.com/office/drawing/2014/main" id="{EC58DF3F-6314-4D83-9E1B-862B3EB295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4" name="TextBox 286">
          <a:extLst>
            <a:ext uri="{FF2B5EF4-FFF2-40B4-BE49-F238E27FC236}">
              <a16:creationId xmlns:a16="http://schemas.microsoft.com/office/drawing/2014/main" id="{81C2EF53-C366-4883-A416-9EB38D5E2D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5" name="TextBox 287">
          <a:extLst>
            <a:ext uri="{FF2B5EF4-FFF2-40B4-BE49-F238E27FC236}">
              <a16:creationId xmlns:a16="http://schemas.microsoft.com/office/drawing/2014/main" id="{B2CB8CB7-427B-4678-837E-2D8C45A0F6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6" name="TextBox 288">
          <a:extLst>
            <a:ext uri="{FF2B5EF4-FFF2-40B4-BE49-F238E27FC236}">
              <a16:creationId xmlns:a16="http://schemas.microsoft.com/office/drawing/2014/main" id="{FF014D33-4418-41C1-B079-E66820BC61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7" name="TextBox 289">
          <a:extLst>
            <a:ext uri="{FF2B5EF4-FFF2-40B4-BE49-F238E27FC236}">
              <a16:creationId xmlns:a16="http://schemas.microsoft.com/office/drawing/2014/main" id="{431A08B2-D5EF-41DA-A10D-46784C026D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8" name="TextBox 8427">
          <a:extLst>
            <a:ext uri="{FF2B5EF4-FFF2-40B4-BE49-F238E27FC236}">
              <a16:creationId xmlns:a16="http://schemas.microsoft.com/office/drawing/2014/main" id="{3C4762E0-4EAC-4F04-83D8-880FE33870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29" name="TextBox 8428">
          <a:extLst>
            <a:ext uri="{FF2B5EF4-FFF2-40B4-BE49-F238E27FC236}">
              <a16:creationId xmlns:a16="http://schemas.microsoft.com/office/drawing/2014/main" id="{04E637BA-69D5-433A-A04A-4A54AFEA9B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0" name="TextBox 250">
          <a:extLst>
            <a:ext uri="{FF2B5EF4-FFF2-40B4-BE49-F238E27FC236}">
              <a16:creationId xmlns:a16="http://schemas.microsoft.com/office/drawing/2014/main" id="{DB6CD49D-F51F-404C-A5CE-51080D6442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1" name="TextBox 501">
          <a:extLst>
            <a:ext uri="{FF2B5EF4-FFF2-40B4-BE49-F238E27FC236}">
              <a16:creationId xmlns:a16="http://schemas.microsoft.com/office/drawing/2014/main" id="{9C71341A-6567-46E0-B08F-6D2E01081D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2" name="TextBox 8431">
          <a:extLst>
            <a:ext uri="{FF2B5EF4-FFF2-40B4-BE49-F238E27FC236}">
              <a16:creationId xmlns:a16="http://schemas.microsoft.com/office/drawing/2014/main" id="{E433C71C-B18B-4524-A2DC-4482609CA1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3" name="TextBox 8432">
          <a:extLst>
            <a:ext uri="{FF2B5EF4-FFF2-40B4-BE49-F238E27FC236}">
              <a16:creationId xmlns:a16="http://schemas.microsoft.com/office/drawing/2014/main" id="{40880884-347E-48B7-AE21-4CC7C5DCEF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4" name="TextBox 8433">
          <a:extLst>
            <a:ext uri="{FF2B5EF4-FFF2-40B4-BE49-F238E27FC236}">
              <a16:creationId xmlns:a16="http://schemas.microsoft.com/office/drawing/2014/main" id="{3D8DD7D5-90CC-4F5F-9802-CB5CF62605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5" name="TextBox 8434">
          <a:extLst>
            <a:ext uri="{FF2B5EF4-FFF2-40B4-BE49-F238E27FC236}">
              <a16:creationId xmlns:a16="http://schemas.microsoft.com/office/drawing/2014/main" id="{0BA7A1F2-420B-4489-8C13-0F68675A71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6" name="TextBox 8435">
          <a:extLst>
            <a:ext uri="{FF2B5EF4-FFF2-40B4-BE49-F238E27FC236}">
              <a16:creationId xmlns:a16="http://schemas.microsoft.com/office/drawing/2014/main" id="{26E8C2E5-CE04-4751-A2FD-4F2B5739DD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7" name="TextBox 8436">
          <a:extLst>
            <a:ext uri="{FF2B5EF4-FFF2-40B4-BE49-F238E27FC236}">
              <a16:creationId xmlns:a16="http://schemas.microsoft.com/office/drawing/2014/main" id="{717A5257-E168-4E2C-B895-5F32FD00F4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8" name="TextBox 8437">
          <a:extLst>
            <a:ext uri="{FF2B5EF4-FFF2-40B4-BE49-F238E27FC236}">
              <a16:creationId xmlns:a16="http://schemas.microsoft.com/office/drawing/2014/main" id="{ABECCCFF-75A3-49C7-A397-D78610D09C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39" name="TextBox 8438">
          <a:extLst>
            <a:ext uri="{FF2B5EF4-FFF2-40B4-BE49-F238E27FC236}">
              <a16:creationId xmlns:a16="http://schemas.microsoft.com/office/drawing/2014/main" id="{512B4908-2609-49D4-BA51-ABFAD62356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0" name="TextBox 8439">
          <a:extLst>
            <a:ext uri="{FF2B5EF4-FFF2-40B4-BE49-F238E27FC236}">
              <a16:creationId xmlns:a16="http://schemas.microsoft.com/office/drawing/2014/main" id="{6DD17374-9363-4EED-A880-7BA28AEC6C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1" name="TextBox 8440">
          <a:extLst>
            <a:ext uri="{FF2B5EF4-FFF2-40B4-BE49-F238E27FC236}">
              <a16:creationId xmlns:a16="http://schemas.microsoft.com/office/drawing/2014/main" id="{6FF1163C-2E8B-4E90-AEB5-6836BA7BA6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2" name="TextBox 8441">
          <a:extLst>
            <a:ext uri="{FF2B5EF4-FFF2-40B4-BE49-F238E27FC236}">
              <a16:creationId xmlns:a16="http://schemas.microsoft.com/office/drawing/2014/main" id="{8911A718-7462-4FBD-A0BD-2386D74584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3" name="TextBox 8442">
          <a:extLst>
            <a:ext uri="{FF2B5EF4-FFF2-40B4-BE49-F238E27FC236}">
              <a16:creationId xmlns:a16="http://schemas.microsoft.com/office/drawing/2014/main" id="{8561B806-9F34-4F8A-8D62-A5B34910D4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4" name="TextBox 8443">
          <a:extLst>
            <a:ext uri="{FF2B5EF4-FFF2-40B4-BE49-F238E27FC236}">
              <a16:creationId xmlns:a16="http://schemas.microsoft.com/office/drawing/2014/main" id="{EC98D0E4-B102-4908-9D66-442966B001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5" name="TextBox 8444">
          <a:extLst>
            <a:ext uri="{FF2B5EF4-FFF2-40B4-BE49-F238E27FC236}">
              <a16:creationId xmlns:a16="http://schemas.microsoft.com/office/drawing/2014/main" id="{862C9AC3-17AE-4E9E-A2C9-9B14EFC8BA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6" name="TextBox 8445">
          <a:extLst>
            <a:ext uri="{FF2B5EF4-FFF2-40B4-BE49-F238E27FC236}">
              <a16:creationId xmlns:a16="http://schemas.microsoft.com/office/drawing/2014/main" id="{FC9CB621-DD0F-45B9-8B17-BA7CA87471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7" name="TextBox 8446">
          <a:extLst>
            <a:ext uri="{FF2B5EF4-FFF2-40B4-BE49-F238E27FC236}">
              <a16:creationId xmlns:a16="http://schemas.microsoft.com/office/drawing/2014/main" id="{0224A3B6-F984-41C9-9DD2-856CC2E884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8" name="TextBox 251">
          <a:extLst>
            <a:ext uri="{FF2B5EF4-FFF2-40B4-BE49-F238E27FC236}">
              <a16:creationId xmlns:a16="http://schemas.microsoft.com/office/drawing/2014/main" id="{057B802F-C286-4A7E-B399-4550ECDD64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49" name="TextBox 502">
          <a:extLst>
            <a:ext uri="{FF2B5EF4-FFF2-40B4-BE49-F238E27FC236}">
              <a16:creationId xmlns:a16="http://schemas.microsoft.com/office/drawing/2014/main" id="{7E90F371-9C19-4653-AB4B-EA0EA590A1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0" name="TextBox 505">
          <a:extLst>
            <a:ext uri="{FF2B5EF4-FFF2-40B4-BE49-F238E27FC236}">
              <a16:creationId xmlns:a16="http://schemas.microsoft.com/office/drawing/2014/main" id="{100DCA49-718F-4CCF-8649-B3B39406B3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1" name="TextBox 507">
          <a:extLst>
            <a:ext uri="{FF2B5EF4-FFF2-40B4-BE49-F238E27FC236}">
              <a16:creationId xmlns:a16="http://schemas.microsoft.com/office/drawing/2014/main" id="{EF853F6B-AE90-4B5C-A0C7-2ACDAE50EB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2" name="TextBox 509">
          <a:extLst>
            <a:ext uri="{FF2B5EF4-FFF2-40B4-BE49-F238E27FC236}">
              <a16:creationId xmlns:a16="http://schemas.microsoft.com/office/drawing/2014/main" id="{054612B5-DCB5-4061-9FF3-B15AB58CCA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3" name="TextBox 511">
          <a:extLst>
            <a:ext uri="{FF2B5EF4-FFF2-40B4-BE49-F238E27FC236}">
              <a16:creationId xmlns:a16="http://schemas.microsoft.com/office/drawing/2014/main" id="{E6ED73DE-B10D-4389-A406-8308B34FBE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4" name="TextBox 513">
          <a:extLst>
            <a:ext uri="{FF2B5EF4-FFF2-40B4-BE49-F238E27FC236}">
              <a16:creationId xmlns:a16="http://schemas.microsoft.com/office/drawing/2014/main" id="{929194C3-E890-4B60-ABB7-8026209F57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5" name="TextBox 515">
          <a:extLst>
            <a:ext uri="{FF2B5EF4-FFF2-40B4-BE49-F238E27FC236}">
              <a16:creationId xmlns:a16="http://schemas.microsoft.com/office/drawing/2014/main" id="{40BC86AA-7C5E-47E2-BDCF-230CF06CC9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6" name="TextBox 517">
          <a:extLst>
            <a:ext uri="{FF2B5EF4-FFF2-40B4-BE49-F238E27FC236}">
              <a16:creationId xmlns:a16="http://schemas.microsoft.com/office/drawing/2014/main" id="{400F7C0C-A04F-4C2B-BD2A-423CE1B2BB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7" name="TextBox 519">
          <a:extLst>
            <a:ext uri="{FF2B5EF4-FFF2-40B4-BE49-F238E27FC236}">
              <a16:creationId xmlns:a16="http://schemas.microsoft.com/office/drawing/2014/main" id="{00519576-5AD7-4250-A58C-1BA46C3205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8" name="TextBox 521">
          <a:extLst>
            <a:ext uri="{FF2B5EF4-FFF2-40B4-BE49-F238E27FC236}">
              <a16:creationId xmlns:a16="http://schemas.microsoft.com/office/drawing/2014/main" id="{C1A0DA14-0913-48B3-99E8-7A9025D636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59" name="TextBox 523">
          <a:extLst>
            <a:ext uri="{FF2B5EF4-FFF2-40B4-BE49-F238E27FC236}">
              <a16:creationId xmlns:a16="http://schemas.microsoft.com/office/drawing/2014/main" id="{CE423A7A-C85B-416D-B593-0DA9B2C690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0" name="TextBox 525">
          <a:extLst>
            <a:ext uri="{FF2B5EF4-FFF2-40B4-BE49-F238E27FC236}">
              <a16:creationId xmlns:a16="http://schemas.microsoft.com/office/drawing/2014/main" id="{86A33743-B88C-43C4-9B31-219DE04F95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1" name="TextBox 527">
          <a:extLst>
            <a:ext uri="{FF2B5EF4-FFF2-40B4-BE49-F238E27FC236}">
              <a16:creationId xmlns:a16="http://schemas.microsoft.com/office/drawing/2014/main" id="{121BA2A1-7722-4A5D-9A7A-F3B88B863B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2" name="TextBox 8461">
          <a:extLst>
            <a:ext uri="{FF2B5EF4-FFF2-40B4-BE49-F238E27FC236}">
              <a16:creationId xmlns:a16="http://schemas.microsoft.com/office/drawing/2014/main" id="{9A1418D7-550F-41EA-9BDC-71598AE51F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3" name="TextBox 8462">
          <a:extLst>
            <a:ext uri="{FF2B5EF4-FFF2-40B4-BE49-F238E27FC236}">
              <a16:creationId xmlns:a16="http://schemas.microsoft.com/office/drawing/2014/main" id="{B574C5EE-534E-4DB8-BFAA-557C9F4FF7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4" name="TextBox 8463">
          <a:extLst>
            <a:ext uri="{FF2B5EF4-FFF2-40B4-BE49-F238E27FC236}">
              <a16:creationId xmlns:a16="http://schemas.microsoft.com/office/drawing/2014/main" id="{735E529B-0285-4CF8-88E7-9F513E201B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5" name="TextBox 8464">
          <a:extLst>
            <a:ext uri="{FF2B5EF4-FFF2-40B4-BE49-F238E27FC236}">
              <a16:creationId xmlns:a16="http://schemas.microsoft.com/office/drawing/2014/main" id="{A5ECD4D4-FFC2-417C-9B34-622BA21BC8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6" name="TextBox 8465">
          <a:extLst>
            <a:ext uri="{FF2B5EF4-FFF2-40B4-BE49-F238E27FC236}">
              <a16:creationId xmlns:a16="http://schemas.microsoft.com/office/drawing/2014/main" id="{6C600FDB-962C-4B76-9CA7-F12CA8154A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7" name="TextBox 8466">
          <a:extLst>
            <a:ext uri="{FF2B5EF4-FFF2-40B4-BE49-F238E27FC236}">
              <a16:creationId xmlns:a16="http://schemas.microsoft.com/office/drawing/2014/main" id="{DA8FDFB4-17EF-4988-9AA8-ED1290C110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8" name="TextBox 8467">
          <a:extLst>
            <a:ext uri="{FF2B5EF4-FFF2-40B4-BE49-F238E27FC236}">
              <a16:creationId xmlns:a16="http://schemas.microsoft.com/office/drawing/2014/main" id="{08D7F40D-173E-4EBC-9B5C-494DF94950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69" name="TextBox 8468">
          <a:extLst>
            <a:ext uri="{FF2B5EF4-FFF2-40B4-BE49-F238E27FC236}">
              <a16:creationId xmlns:a16="http://schemas.microsoft.com/office/drawing/2014/main" id="{19EFA35D-23DD-4F25-A081-2715FB866F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0" name="TextBox 8469">
          <a:extLst>
            <a:ext uri="{FF2B5EF4-FFF2-40B4-BE49-F238E27FC236}">
              <a16:creationId xmlns:a16="http://schemas.microsoft.com/office/drawing/2014/main" id="{A210D0D4-FFFD-47FA-9348-C2410A5471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1" name="TextBox 8470">
          <a:extLst>
            <a:ext uri="{FF2B5EF4-FFF2-40B4-BE49-F238E27FC236}">
              <a16:creationId xmlns:a16="http://schemas.microsoft.com/office/drawing/2014/main" id="{B4B64EB1-C11B-46D2-8C46-178E64354F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2" name="TextBox 8471">
          <a:extLst>
            <a:ext uri="{FF2B5EF4-FFF2-40B4-BE49-F238E27FC236}">
              <a16:creationId xmlns:a16="http://schemas.microsoft.com/office/drawing/2014/main" id="{AB758795-E5CF-4FE1-B810-E01494ABD1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3" name="TextBox 8472">
          <a:extLst>
            <a:ext uri="{FF2B5EF4-FFF2-40B4-BE49-F238E27FC236}">
              <a16:creationId xmlns:a16="http://schemas.microsoft.com/office/drawing/2014/main" id="{0DAC397A-53D0-40D6-838C-55994F8261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4" name="TextBox 8473">
          <a:extLst>
            <a:ext uri="{FF2B5EF4-FFF2-40B4-BE49-F238E27FC236}">
              <a16:creationId xmlns:a16="http://schemas.microsoft.com/office/drawing/2014/main" id="{A68359A1-DBBB-4C9D-8F61-6FC8213623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5" name="TextBox 8474">
          <a:extLst>
            <a:ext uri="{FF2B5EF4-FFF2-40B4-BE49-F238E27FC236}">
              <a16:creationId xmlns:a16="http://schemas.microsoft.com/office/drawing/2014/main" id="{14B31094-1D53-4525-9866-A8E14DE975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6" name="TextBox 8475">
          <a:extLst>
            <a:ext uri="{FF2B5EF4-FFF2-40B4-BE49-F238E27FC236}">
              <a16:creationId xmlns:a16="http://schemas.microsoft.com/office/drawing/2014/main" id="{E8E3E912-98A1-4BD3-91AE-8D43413BA9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7" name="TextBox 8476">
          <a:extLst>
            <a:ext uri="{FF2B5EF4-FFF2-40B4-BE49-F238E27FC236}">
              <a16:creationId xmlns:a16="http://schemas.microsoft.com/office/drawing/2014/main" id="{C5AD5E1A-B780-4780-B210-19FE5159BD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8" name="TextBox 8477">
          <a:extLst>
            <a:ext uri="{FF2B5EF4-FFF2-40B4-BE49-F238E27FC236}">
              <a16:creationId xmlns:a16="http://schemas.microsoft.com/office/drawing/2014/main" id="{249F7BD2-40FA-4D3F-8BB2-6922060BC6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79" name="TextBox 8478">
          <a:extLst>
            <a:ext uri="{FF2B5EF4-FFF2-40B4-BE49-F238E27FC236}">
              <a16:creationId xmlns:a16="http://schemas.microsoft.com/office/drawing/2014/main" id="{09753B5C-1DA5-4639-8811-EEE6893D77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0" name="TextBox 8479">
          <a:extLst>
            <a:ext uri="{FF2B5EF4-FFF2-40B4-BE49-F238E27FC236}">
              <a16:creationId xmlns:a16="http://schemas.microsoft.com/office/drawing/2014/main" id="{28A26BB7-44C6-4A3E-A4F1-21BDE33E38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1" name="TextBox 8480">
          <a:extLst>
            <a:ext uri="{FF2B5EF4-FFF2-40B4-BE49-F238E27FC236}">
              <a16:creationId xmlns:a16="http://schemas.microsoft.com/office/drawing/2014/main" id="{7CE2B933-915C-4144-B253-CBA4571573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2" name="TextBox 8481">
          <a:extLst>
            <a:ext uri="{FF2B5EF4-FFF2-40B4-BE49-F238E27FC236}">
              <a16:creationId xmlns:a16="http://schemas.microsoft.com/office/drawing/2014/main" id="{E917E94C-1784-4DA4-9979-1FB0AF2373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3" name="TextBox 8482">
          <a:extLst>
            <a:ext uri="{FF2B5EF4-FFF2-40B4-BE49-F238E27FC236}">
              <a16:creationId xmlns:a16="http://schemas.microsoft.com/office/drawing/2014/main" id="{E6E5EEC9-6A54-4F9F-8953-DF0DBF0672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4" name="TextBox 8483">
          <a:extLst>
            <a:ext uri="{FF2B5EF4-FFF2-40B4-BE49-F238E27FC236}">
              <a16:creationId xmlns:a16="http://schemas.microsoft.com/office/drawing/2014/main" id="{5523BDEC-99FD-4B79-BE17-ACE5EFEB71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5" name="TextBox 8484">
          <a:extLst>
            <a:ext uri="{FF2B5EF4-FFF2-40B4-BE49-F238E27FC236}">
              <a16:creationId xmlns:a16="http://schemas.microsoft.com/office/drawing/2014/main" id="{FE1CB8F3-1424-4BE2-8C6B-273FA61137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6" name="TextBox 8485">
          <a:extLst>
            <a:ext uri="{FF2B5EF4-FFF2-40B4-BE49-F238E27FC236}">
              <a16:creationId xmlns:a16="http://schemas.microsoft.com/office/drawing/2014/main" id="{E42D48EE-4312-47FB-965C-3F1ECC4A7E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7" name="TextBox 8486">
          <a:extLst>
            <a:ext uri="{FF2B5EF4-FFF2-40B4-BE49-F238E27FC236}">
              <a16:creationId xmlns:a16="http://schemas.microsoft.com/office/drawing/2014/main" id="{99D08EBF-ABB5-46D5-927C-F3967B3B86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8" name="TextBox 8487">
          <a:extLst>
            <a:ext uri="{FF2B5EF4-FFF2-40B4-BE49-F238E27FC236}">
              <a16:creationId xmlns:a16="http://schemas.microsoft.com/office/drawing/2014/main" id="{BBAEAF44-A7E5-450F-81AF-FCC024B470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89" name="TextBox 8488">
          <a:extLst>
            <a:ext uri="{FF2B5EF4-FFF2-40B4-BE49-F238E27FC236}">
              <a16:creationId xmlns:a16="http://schemas.microsoft.com/office/drawing/2014/main" id="{D97A6774-40B7-4E30-A213-F8945D9487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0" name="TextBox 8489">
          <a:extLst>
            <a:ext uri="{FF2B5EF4-FFF2-40B4-BE49-F238E27FC236}">
              <a16:creationId xmlns:a16="http://schemas.microsoft.com/office/drawing/2014/main" id="{97E5A84F-8953-43A1-851C-01A6CD0EEB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1" name="TextBox 8490">
          <a:extLst>
            <a:ext uri="{FF2B5EF4-FFF2-40B4-BE49-F238E27FC236}">
              <a16:creationId xmlns:a16="http://schemas.microsoft.com/office/drawing/2014/main" id="{C7E14026-245D-4855-9CC4-222A8C28B8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2" name="TextBox 8491">
          <a:extLst>
            <a:ext uri="{FF2B5EF4-FFF2-40B4-BE49-F238E27FC236}">
              <a16:creationId xmlns:a16="http://schemas.microsoft.com/office/drawing/2014/main" id="{287D686D-33D4-4A2E-BABE-8379FC0FD0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3" name="TextBox 8492">
          <a:extLst>
            <a:ext uri="{FF2B5EF4-FFF2-40B4-BE49-F238E27FC236}">
              <a16:creationId xmlns:a16="http://schemas.microsoft.com/office/drawing/2014/main" id="{AD9A5B05-F2B0-4E1E-A0A9-8230BAE20B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4" name="TextBox 8493">
          <a:extLst>
            <a:ext uri="{FF2B5EF4-FFF2-40B4-BE49-F238E27FC236}">
              <a16:creationId xmlns:a16="http://schemas.microsoft.com/office/drawing/2014/main" id="{EB3AEBEC-27BB-415E-8E77-19496232B9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5" name="TextBox 8494">
          <a:extLst>
            <a:ext uri="{FF2B5EF4-FFF2-40B4-BE49-F238E27FC236}">
              <a16:creationId xmlns:a16="http://schemas.microsoft.com/office/drawing/2014/main" id="{D68E0F7F-ADC0-44A4-8227-566358E289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6" name="TextBox 8495">
          <a:extLst>
            <a:ext uri="{FF2B5EF4-FFF2-40B4-BE49-F238E27FC236}">
              <a16:creationId xmlns:a16="http://schemas.microsoft.com/office/drawing/2014/main" id="{9ACF6DC9-68FB-40F8-822E-A97B69447C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7" name="TextBox 8496">
          <a:extLst>
            <a:ext uri="{FF2B5EF4-FFF2-40B4-BE49-F238E27FC236}">
              <a16:creationId xmlns:a16="http://schemas.microsoft.com/office/drawing/2014/main" id="{70E25684-B395-4F03-A810-EC0DB0B4BC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8" name="TextBox 8497">
          <a:extLst>
            <a:ext uri="{FF2B5EF4-FFF2-40B4-BE49-F238E27FC236}">
              <a16:creationId xmlns:a16="http://schemas.microsoft.com/office/drawing/2014/main" id="{49C5E81E-A22D-4D9C-8686-058E9B248E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499" name="TextBox 8498">
          <a:extLst>
            <a:ext uri="{FF2B5EF4-FFF2-40B4-BE49-F238E27FC236}">
              <a16:creationId xmlns:a16="http://schemas.microsoft.com/office/drawing/2014/main" id="{64BC9A06-468A-477C-B9A7-1A861DE154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0" name="TextBox 8499">
          <a:extLst>
            <a:ext uri="{FF2B5EF4-FFF2-40B4-BE49-F238E27FC236}">
              <a16:creationId xmlns:a16="http://schemas.microsoft.com/office/drawing/2014/main" id="{9B2F0838-7491-4C4E-9480-8D8A2E0A62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1" name="TextBox 8500">
          <a:extLst>
            <a:ext uri="{FF2B5EF4-FFF2-40B4-BE49-F238E27FC236}">
              <a16:creationId xmlns:a16="http://schemas.microsoft.com/office/drawing/2014/main" id="{6B734E6C-71AD-43EC-B47B-128BE3F76D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2" name="TextBox 250">
          <a:extLst>
            <a:ext uri="{FF2B5EF4-FFF2-40B4-BE49-F238E27FC236}">
              <a16:creationId xmlns:a16="http://schemas.microsoft.com/office/drawing/2014/main" id="{546CDFB4-5225-46CC-9AE4-B9BE1D0C53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3" name="TextBox 251">
          <a:extLst>
            <a:ext uri="{FF2B5EF4-FFF2-40B4-BE49-F238E27FC236}">
              <a16:creationId xmlns:a16="http://schemas.microsoft.com/office/drawing/2014/main" id="{13DCB5A9-4BC0-486C-B2E9-1E2FD84BE3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4" name="TextBox 501">
          <a:extLst>
            <a:ext uri="{FF2B5EF4-FFF2-40B4-BE49-F238E27FC236}">
              <a16:creationId xmlns:a16="http://schemas.microsoft.com/office/drawing/2014/main" id="{924DF77C-BDBF-4AFA-AED5-DDC4FE332C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5" name="TextBox 502">
          <a:extLst>
            <a:ext uri="{FF2B5EF4-FFF2-40B4-BE49-F238E27FC236}">
              <a16:creationId xmlns:a16="http://schemas.microsoft.com/office/drawing/2014/main" id="{1273859E-EE45-48AF-A60D-A8B70CDE5E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6" name="TextBox 504">
          <a:extLst>
            <a:ext uri="{FF2B5EF4-FFF2-40B4-BE49-F238E27FC236}">
              <a16:creationId xmlns:a16="http://schemas.microsoft.com/office/drawing/2014/main" id="{F69022F4-2973-459F-AA8A-41CD9E5477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7" name="TextBox 505">
          <a:extLst>
            <a:ext uri="{FF2B5EF4-FFF2-40B4-BE49-F238E27FC236}">
              <a16:creationId xmlns:a16="http://schemas.microsoft.com/office/drawing/2014/main" id="{CBCC8FAB-E525-4E3F-9609-D6CACF46A3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8" name="TextBox 506">
          <a:extLst>
            <a:ext uri="{FF2B5EF4-FFF2-40B4-BE49-F238E27FC236}">
              <a16:creationId xmlns:a16="http://schemas.microsoft.com/office/drawing/2014/main" id="{CDA66853-A5CC-4FFD-850E-8DEF6D6C90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09" name="TextBox 507">
          <a:extLst>
            <a:ext uri="{FF2B5EF4-FFF2-40B4-BE49-F238E27FC236}">
              <a16:creationId xmlns:a16="http://schemas.microsoft.com/office/drawing/2014/main" id="{6C55DFB7-3778-439E-82D2-0816DEACCA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0" name="TextBox 508">
          <a:extLst>
            <a:ext uri="{FF2B5EF4-FFF2-40B4-BE49-F238E27FC236}">
              <a16:creationId xmlns:a16="http://schemas.microsoft.com/office/drawing/2014/main" id="{96324F10-2B92-4979-B917-388FF880C1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1" name="TextBox 509">
          <a:extLst>
            <a:ext uri="{FF2B5EF4-FFF2-40B4-BE49-F238E27FC236}">
              <a16:creationId xmlns:a16="http://schemas.microsoft.com/office/drawing/2014/main" id="{02D7A6C9-07DD-4800-83C9-BAA4CBF49A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2" name="TextBox 510">
          <a:extLst>
            <a:ext uri="{FF2B5EF4-FFF2-40B4-BE49-F238E27FC236}">
              <a16:creationId xmlns:a16="http://schemas.microsoft.com/office/drawing/2014/main" id="{73FB24FC-6F10-4A50-869A-B950626BDC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3" name="TextBox 511">
          <a:extLst>
            <a:ext uri="{FF2B5EF4-FFF2-40B4-BE49-F238E27FC236}">
              <a16:creationId xmlns:a16="http://schemas.microsoft.com/office/drawing/2014/main" id="{C83F7CCE-AD41-4746-AD32-369AD92D27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4" name="TextBox 512">
          <a:extLst>
            <a:ext uri="{FF2B5EF4-FFF2-40B4-BE49-F238E27FC236}">
              <a16:creationId xmlns:a16="http://schemas.microsoft.com/office/drawing/2014/main" id="{AB917BE0-34A0-4B1F-A1A9-0C67F88105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5" name="TextBox 513">
          <a:extLst>
            <a:ext uri="{FF2B5EF4-FFF2-40B4-BE49-F238E27FC236}">
              <a16:creationId xmlns:a16="http://schemas.microsoft.com/office/drawing/2014/main" id="{C77057C7-4B47-4B2F-8E49-B4453FAB95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6" name="TextBox 514">
          <a:extLst>
            <a:ext uri="{FF2B5EF4-FFF2-40B4-BE49-F238E27FC236}">
              <a16:creationId xmlns:a16="http://schemas.microsoft.com/office/drawing/2014/main" id="{5D81FC07-A964-49C8-8D22-AB91879FAE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7" name="TextBox 515">
          <a:extLst>
            <a:ext uri="{FF2B5EF4-FFF2-40B4-BE49-F238E27FC236}">
              <a16:creationId xmlns:a16="http://schemas.microsoft.com/office/drawing/2014/main" id="{A244D2C7-2294-4AF3-AD0B-570C2C05A9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8" name="TextBox 516">
          <a:extLst>
            <a:ext uri="{FF2B5EF4-FFF2-40B4-BE49-F238E27FC236}">
              <a16:creationId xmlns:a16="http://schemas.microsoft.com/office/drawing/2014/main" id="{00149987-1475-4AE7-95FE-6C8B885705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19" name="TextBox 517">
          <a:extLst>
            <a:ext uri="{FF2B5EF4-FFF2-40B4-BE49-F238E27FC236}">
              <a16:creationId xmlns:a16="http://schemas.microsoft.com/office/drawing/2014/main" id="{DE682584-F09E-4355-A31A-A5A36A2EB8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0" name="TextBox 518">
          <a:extLst>
            <a:ext uri="{FF2B5EF4-FFF2-40B4-BE49-F238E27FC236}">
              <a16:creationId xmlns:a16="http://schemas.microsoft.com/office/drawing/2014/main" id="{83662B31-E9D5-49F1-A74A-5146757FAF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1" name="TextBox 519">
          <a:extLst>
            <a:ext uri="{FF2B5EF4-FFF2-40B4-BE49-F238E27FC236}">
              <a16:creationId xmlns:a16="http://schemas.microsoft.com/office/drawing/2014/main" id="{DC5E5BCE-6B30-4B35-B64A-3CE6085C2D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2" name="TextBox 520">
          <a:extLst>
            <a:ext uri="{FF2B5EF4-FFF2-40B4-BE49-F238E27FC236}">
              <a16:creationId xmlns:a16="http://schemas.microsoft.com/office/drawing/2014/main" id="{3460AC73-3549-4A90-B58B-2F77E38D9B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3" name="TextBox 521">
          <a:extLst>
            <a:ext uri="{FF2B5EF4-FFF2-40B4-BE49-F238E27FC236}">
              <a16:creationId xmlns:a16="http://schemas.microsoft.com/office/drawing/2014/main" id="{56D15033-4385-4120-9F7E-5BFE6BF278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4" name="TextBox 522">
          <a:extLst>
            <a:ext uri="{FF2B5EF4-FFF2-40B4-BE49-F238E27FC236}">
              <a16:creationId xmlns:a16="http://schemas.microsoft.com/office/drawing/2014/main" id="{61994BB4-5300-445E-9B01-5EAB97E645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5" name="TextBox 523">
          <a:extLst>
            <a:ext uri="{FF2B5EF4-FFF2-40B4-BE49-F238E27FC236}">
              <a16:creationId xmlns:a16="http://schemas.microsoft.com/office/drawing/2014/main" id="{D0E76B38-817E-4EA5-BC5C-B235C11D17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6" name="TextBox 524">
          <a:extLst>
            <a:ext uri="{FF2B5EF4-FFF2-40B4-BE49-F238E27FC236}">
              <a16:creationId xmlns:a16="http://schemas.microsoft.com/office/drawing/2014/main" id="{AAFC152D-3B0D-4549-AB9F-CB074A2B99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7" name="TextBox 525">
          <a:extLst>
            <a:ext uri="{FF2B5EF4-FFF2-40B4-BE49-F238E27FC236}">
              <a16:creationId xmlns:a16="http://schemas.microsoft.com/office/drawing/2014/main" id="{2573C299-C98A-4679-8CA6-089B780707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8" name="TextBox 526">
          <a:extLst>
            <a:ext uri="{FF2B5EF4-FFF2-40B4-BE49-F238E27FC236}">
              <a16:creationId xmlns:a16="http://schemas.microsoft.com/office/drawing/2014/main" id="{E4D559CA-2893-4485-9F7B-435E6E8EF8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29" name="TextBox 527">
          <a:extLst>
            <a:ext uri="{FF2B5EF4-FFF2-40B4-BE49-F238E27FC236}">
              <a16:creationId xmlns:a16="http://schemas.microsoft.com/office/drawing/2014/main" id="{C1E49437-DB41-4307-BE9C-CE2EA0B1A3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0" name="TextBox 528">
          <a:extLst>
            <a:ext uri="{FF2B5EF4-FFF2-40B4-BE49-F238E27FC236}">
              <a16:creationId xmlns:a16="http://schemas.microsoft.com/office/drawing/2014/main" id="{38A7C48C-4C9A-410F-9FCD-6861B04AEE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1" name="TextBox 529">
          <a:extLst>
            <a:ext uri="{FF2B5EF4-FFF2-40B4-BE49-F238E27FC236}">
              <a16:creationId xmlns:a16="http://schemas.microsoft.com/office/drawing/2014/main" id="{FC8069C9-A5D0-4925-B87F-9A87681DA8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2" name="TextBox 530">
          <a:extLst>
            <a:ext uri="{FF2B5EF4-FFF2-40B4-BE49-F238E27FC236}">
              <a16:creationId xmlns:a16="http://schemas.microsoft.com/office/drawing/2014/main" id="{4D97B2B9-217C-4DFE-9140-7BE1918DC9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3" name="TextBox 531">
          <a:extLst>
            <a:ext uri="{FF2B5EF4-FFF2-40B4-BE49-F238E27FC236}">
              <a16:creationId xmlns:a16="http://schemas.microsoft.com/office/drawing/2014/main" id="{AF474967-4FBA-406C-9889-B79F730ECD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4" name="TextBox 532">
          <a:extLst>
            <a:ext uri="{FF2B5EF4-FFF2-40B4-BE49-F238E27FC236}">
              <a16:creationId xmlns:a16="http://schemas.microsoft.com/office/drawing/2014/main" id="{663E87A2-C881-4FE8-B52F-F729DF6705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5" name="TextBox 284">
          <a:extLst>
            <a:ext uri="{FF2B5EF4-FFF2-40B4-BE49-F238E27FC236}">
              <a16:creationId xmlns:a16="http://schemas.microsoft.com/office/drawing/2014/main" id="{4E4154AE-9C4A-4399-ADE4-BA38B91479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6" name="TextBox 285">
          <a:extLst>
            <a:ext uri="{FF2B5EF4-FFF2-40B4-BE49-F238E27FC236}">
              <a16:creationId xmlns:a16="http://schemas.microsoft.com/office/drawing/2014/main" id="{C91F4C2C-C759-49B7-8634-F48BAF31C2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7" name="TextBox 286">
          <a:extLst>
            <a:ext uri="{FF2B5EF4-FFF2-40B4-BE49-F238E27FC236}">
              <a16:creationId xmlns:a16="http://schemas.microsoft.com/office/drawing/2014/main" id="{BFC42805-CBC4-4115-83E3-151CEC81D6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8" name="TextBox 287">
          <a:extLst>
            <a:ext uri="{FF2B5EF4-FFF2-40B4-BE49-F238E27FC236}">
              <a16:creationId xmlns:a16="http://schemas.microsoft.com/office/drawing/2014/main" id="{1A4B7303-12A0-43D2-871C-004F568224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39" name="TextBox 288">
          <a:extLst>
            <a:ext uri="{FF2B5EF4-FFF2-40B4-BE49-F238E27FC236}">
              <a16:creationId xmlns:a16="http://schemas.microsoft.com/office/drawing/2014/main" id="{68686B3E-5BDE-4C1E-A5C3-FBAB46CD7E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0" name="TextBox 289">
          <a:extLst>
            <a:ext uri="{FF2B5EF4-FFF2-40B4-BE49-F238E27FC236}">
              <a16:creationId xmlns:a16="http://schemas.microsoft.com/office/drawing/2014/main" id="{EBA5C87B-7983-46C2-8A9D-ED24B8981E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1" name="TextBox 290">
          <a:extLst>
            <a:ext uri="{FF2B5EF4-FFF2-40B4-BE49-F238E27FC236}">
              <a16:creationId xmlns:a16="http://schemas.microsoft.com/office/drawing/2014/main" id="{62B77CD0-59B4-49D5-8452-5B69868727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2" name="TextBox 8541">
          <a:extLst>
            <a:ext uri="{FF2B5EF4-FFF2-40B4-BE49-F238E27FC236}">
              <a16:creationId xmlns:a16="http://schemas.microsoft.com/office/drawing/2014/main" id="{4CE63711-AF4A-4F25-BBDD-42835184D1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3" name="TextBox 8542">
          <a:extLst>
            <a:ext uri="{FF2B5EF4-FFF2-40B4-BE49-F238E27FC236}">
              <a16:creationId xmlns:a16="http://schemas.microsoft.com/office/drawing/2014/main" id="{3B75169B-EBE0-4658-901A-2ED07946D0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4" name="TextBox 250">
          <a:extLst>
            <a:ext uri="{FF2B5EF4-FFF2-40B4-BE49-F238E27FC236}">
              <a16:creationId xmlns:a16="http://schemas.microsoft.com/office/drawing/2014/main" id="{1275A55A-0DA0-402F-959F-357C590D67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5" name="TextBox 501">
          <a:extLst>
            <a:ext uri="{FF2B5EF4-FFF2-40B4-BE49-F238E27FC236}">
              <a16:creationId xmlns:a16="http://schemas.microsoft.com/office/drawing/2014/main" id="{16141674-0F32-4E3C-A0A9-915032E746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6" name="TextBox 8545">
          <a:extLst>
            <a:ext uri="{FF2B5EF4-FFF2-40B4-BE49-F238E27FC236}">
              <a16:creationId xmlns:a16="http://schemas.microsoft.com/office/drawing/2014/main" id="{2D669069-7823-40CA-96D8-AAACEA57B6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7" name="TextBox 8546">
          <a:extLst>
            <a:ext uri="{FF2B5EF4-FFF2-40B4-BE49-F238E27FC236}">
              <a16:creationId xmlns:a16="http://schemas.microsoft.com/office/drawing/2014/main" id="{ECC89AE6-E346-4E22-94E6-C8CD309C12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8" name="TextBox 8547">
          <a:extLst>
            <a:ext uri="{FF2B5EF4-FFF2-40B4-BE49-F238E27FC236}">
              <a16:creationId xmlns:a16="http://schemas.microsoft.com/office/drawing/2014/main" id="{59BB801A-F2FD-44C4-B918-0D8409364A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49" name="TextBox 8548">
          <a:extLst>
            <a:ext uri="{FF2B5EF4-FFF2-40B4-BE49-F238E27FC236}">
              <a16:creationId xmlns:a16="http://schemas.microsoft.com/office/drawing/2014/main" id="{BCEE0C8D-A47F-455D-91BE-CA2883010D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0" name="TextBox 8549">
          <a:extLst>
            <a:ext uri="{FF2B5EF4-FFF2-40B4-BE49-F238E27FC236}">
              <a16:creationId xmlns:a16="http://schemas.microsoft.com/office/drawing/2014/main" id="{12491827-2A0F-4866-8174-5FB25289C3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1" name="TextBox 8550">
          <a:extLst>
            <a:ext uri="{FF2B5EF4-FFF2-40B4-BE49-F238E27FC236}">
              <a16:creationId xmlns:a16="http://schemas.microsoft.com/office/drawing/2014/main" id="{59E5E766-AD56-4434-9565-727FA8D2FC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2" name="TextBox 8551">
          <a:extLst>
            <a:ext uri="{FF2B5EF4-FFF2-40B4-BE49-F238E27FC236}">
              <a16:creationId xmlns:a16="http://schemas.microsoft.com/office/drawing/2014/main" id="{74766255-8657-4818-BB7E-ECCDD77AAC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3" name="TextBox 8552">
          <a:extLst>
            <a:ext uri="{FF2B5EF4-FFF2-40B4-BE49-F238E27FC236}">
              <a16:creationId xmlns:a16="http://schemas.microsoft.com/office/drawing/2014/main" id="{A076CD7C-A60F-49DE-A77C-70EECD7ABB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4" name="TextBox 8553">
          <a:extLst>
            <a:ext uri="{FF2B5EF4-FFF2-40B4-BE49-F238E27FC236}">
              <a16:creationId xmlns:a16="http://schemas.microsoft.com/office/drawing/2014/main" id="{8E87C566-EF4E-4388-B3B3-806104E999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5" name="TextBox 8554">
          <a:extLst>
            <a:ext uri="{FF2B5EF4-FFF2-40B4-BE49-F238E27FC236}">
              <a16:creationId xmlns:a16="http://schemas.microsoft.com/office/drawing/2014/main" id="{B628D52A-A663-4520-92B1-6874EA6F12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6" name="TextBox 8555">
          <a:extLst>
            <a:ext uri="{FF2B5EF4-FFF2-40B4-BE49-F238E27FC236}">
              <a16:creationId xmlns:a16="http://schemas.microsoft.com/office/drawing/2014/main" id="{6C0A97DC-0F73-44A3-8784-3EDB34C59A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7" name="TextBox 8556">
          <a:extLst>
            <a:ext uri="{FF2B5EF4-FFF2-40B4-BE49-F238E27FC236}">
              <a16:creationId xmlns:a16="http://schemas.microsoft.com/office/drawing/2014/main" id="{39E7D127-2A2E-494E-8761-53E2CC810F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8" name="TextBox 8557">
          <a:extLst>
            <a:ext uri="{FF2B5EF4-FFF2-40B4-BE49-F238E27FC236}">
              <a16:creationId xmlns:a16="http://schemas.microsoft.com/office/drawing/2014/main" id="{7956B275-799D-4D37-B61C-E23A09B718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59" name="TextBox 8558">
          <a:extLst>
            <a:ext uri="{FF2B5EF4-FFF2-40B4-BE49-F238E27FC236}">
              <a16:creationId xmlns:a16="http://schemas.microsoft.com/office/drawing/2014/main" id="{C6F3C38A-718D-4C70-A648-19BD7A8A2E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0" name="TextBox 8559">
          <a:extLst>
            <a:ext uri="{FF2B5EF4-FFF2-40B4-BE49-F238E27FC236}">
              <a16:creationId xmlns:a16="http://schemas.microsoft.com/office/drawing/2014/main" id="{E9B81995-4136-4665-9C71-6E4727558B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1" name="TextBox 8560">
          <a:extLst>
            <a:ext uri="{FF2B5EF4-FFF2-40B4-BE49-F238E27FC236}">
              <a16:creationId xmlns:a16="http://schemas.microsoft.com/office/drawing/2014/main" id="{C1502956-DA7E-4E8D-B605-9DF632CBB5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2" name="TextBox 8561">
          <a:extLst>
            <a:ext uri="{FF2B5EF4-FFF2-40B4-BE49-F238E27FC236}">
              <a16:creationId xmlns:a16="http://schemas.microsoft.com/office/drawing/2014/main" id="{565D1C77-BAF0-43F0-B8C4-3FDDF5F2F5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3" name="TextBox 251">
          <a:extLst>
            <a:ext uri="{FF2B5EF4-FFF2-40B4-BE49-F238E27FC236}">
              <a16:creationId xmlns:a16="http://schemas.microsoft.com/office/drawing/2014/main" id="{CB7CF5AF-B6A2-4B79-8FB9-6F0BC3F5C1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4" name="TextBox 502">
          <a:extLst>
            <a:ext uri="{FF2B5EF4-FFF2-40B4-BE49-F238E27FC236}">
              <a16:creationId xmlns:a16="http://schemas.microsoft.com/office/drawing/2014/main" id="{1A8B298D-F313-4016-9B51-2E3151B795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5" name="TextBox 505">
          <a:extLst>
            <a:ext uri="{FF2B5EF4-FFF2-40B4-BE49-F238E27FC236}">
              <a16:creationId xmlns:a16="http://schemas.microsoft.com/office/drawing/2014/main" id="{A382C1EF-084F-4DA3-96C4-5ED7CDDE4F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6" name="TextBox 507">
          <a:extLst>
            <a:ext uri="{FF2B5EF4-FFF2-40B4-BE49-F238E27FC236}">
              <a16:creationId xmlns:a16="http://schemas.microsoft.com/office/drawing/2014/main" id="{98798054-7D80-4407-AF17-0E750BF806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7" name="TextBox 509">
          <a:extLst>
            <a:ext uri="{FF2B5EF4-FFF2-40B4-BE49-F238E27FC236}">
              <a16:creationId xmlns:a16="http://schemas.microsoft.com/office/drawing/2014/main" id="{5CEC6361-D24F-4C14-8666-125841791E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8" name="TextBox 511">
          <a:extLst>
            <a:ext uri="{FF2B5EF4-FFF2-40B4-BE49-F238E27FC236}">
              <a16:creationId xmlns:a16="http://schemas.microsoft.com/office/drawing/2014/main" id="{8078B401-B846-482D-BA20-40A7F5F782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69" name="TextBox 513">
          <a:extLst>
            <a:ext uri="{FF2B5EF4-FFF2-40B4-BE49-F238E27FC236}">
              <a16:creationId xmlns:a16="http://schemas.microsoft.com/office/drawing/2014/main" id="{7B9485C7-7913-4E13-AE38-40DC73EF09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0" name="TextBox 515">
          <a:extLst>
            <a:ext uri="{FF2B5EF4-FFF2-40B4-BE49-F238E27FC236}">
              <a16:creationId xmlns:a16="http://schemas.microsoft.com/office/drawing/2014/main" id="{F9C48616-B75F-4C7B-992C-C7711C6EC8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1" name="TextBox 517">
          <a:extLst>
            <a:ext uri="{FF2B5EF4-FFF2-40B4-BE49-F238E27FC236}">
              <a16:creationId xmlns:a16="http://schemas.microsoft.com/office/drawing/2014/main" id="{88204642-5018-47D4-B49B-1E98E2B426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2" name="TextBox 519">
          <a:extLst>
            <a:ext uri="{FF2B5EF4-FFF2-40B4-BE49-F238E27FC236}">
              <a16:creationId xmlns:a16="http://schemas.microsoft.com/office/drawing/2014/main" id="{CF977C75-21C7-43DD-932F-DF5F661C73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3" name="TextBox 521">
          <a:extLst>
            <a:ext uri="{FF2B5EF4-FFF2-40B4-BE49-F238E27FC236}">
              <a16:creationId xmlns:a16="http://schemas.microsoft.com/office/drawing/2014/main" id="{A3DD8C51-7464-40E1-AC26-367FE60839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4" name="TextBox 523">
          <a:extLst>
            <a:ext uri="{FF2B5EF4-FFF2-40B4-BE49-F238E27FC236}">
              <a16:creationId xmlns:a16="http://schemas.microsoft.com/office/drawing/2014/main" id="{FBA7DFE5-861B-4E5A-8F08-F776ADBB17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5" name="TextBox 525">
          <a:extLst>
            <a:ext uri="{FF2B5EF4-FFF2-40B4-BE49-F238E27FC236}">
              <a16:creationId xmlns:a16="http://schemas.microsoft.com/office/drawing/2014/main" id="{15026C74-BFFC-40A3-BE15-08E77C6A5F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6" name="TextBox 527">
          <a:extLst>
            <a:ext uri="{FF2B5EF4-FFF2-40B4-BE49-F238E27FC236}">
              <a16:creationId xmlns:a16="http://schemas.microsoft.com/office/drawing/2014/main" id="{31794FD7-5ADA-4B8E-8074-6183D66CB4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7" name="TextBox 529">
          <a:extLst>
            <a:ext uri="{FF2B5EF4-FFF2-40B4-BE49-F238E27FC236}">
              <a16:creationId xmlns:a16="http://schemas.microsoft.com/office/drawing/2014/main" id="{E7F2CA54-0E13-4D81-BAA7-36887DF447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8" name="TextBox 531">
          <a:extLst>
            <a:ext uri="{FF2B5EF4-FFF2-40B4-BE49-F238E27FC236}">
              <a16:creationId xmlns:a16="http://schemas.microsoft.com/office/drawing/2014/main" id="{102E44F3-64FA-44D0-AC72-88C5506692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79" name="TextBox 532">
          <a:extLst>
            <a:ext uri="{FF2B5EF4-FFF2-40B4-BE49-F238E27FC236}">
              <a16:creationId xmlns:a16="http://schemas.microsoft.com/office/drawing/2014/main" id="{A0772D2E-F924-4EB3-AEA8-A67B79E712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0" name="TextBox 8579">
          <a:extLst>
            <a:ext uri="{FF2B5EF4-FFF2-40B4-BE49-F238E27FC236}">
              <a16:creationId xmlns:a16="http://schemas.microsoft.com/office/drawing/2014/main" id="{48195C2C-19A8-4CD2-9ADD-8E83E40410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1" name="TextBox 8580">
          <a:extLst>
            <a:ext uri="{FF2B5EF4-FFF2-40B4-BE49-F238E27FC236}">
              <a16:creationId xmlns:a16="http://schemas.microsoft.com/office/drawing/2014/main" id="{CA82FBC8-7639-40E7-8BA8-583307CE9E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2" name="TextBox 8581">
          <a:extLst>
            <a:ext uri="{FF2B5EF4-FFF2-40B4-BE49-F238E27FC236}">
              <a16:creationId xmlns:a16="http://schemas.microsoft.com/office/drawing/2014/main" id="{74F9E458-1193-4C49-A71F-57CF71BE40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3" name="TextBox 8582">
          <a:extLst>
            <a:ext uri="{FF2B5EF4-FFF2-40B4-BE49-F238E27FC236}">
              <a16:creationId xmlns:a16="http://schemas.microsoft.com/office/drawing/2014/main" id="{0BD6DBF3-61A0-483B-B8FB-94961D35EC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4" name="TextBox 8583">
          <a:extLst>
            <a:ext uri="{FF2B5EF4-FFF2-40B4-BE49-F238E27FC236}">
              <a16:creationId xmlns:a16="http://schemas.microsoft.com/office/drawing/2014/main" id="{D5E13E6C-1827-4E66-B84D-ED8903E587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5" name="TextBox 8584">
          <a:extLst>
            <a:ext uri="{FF2B5EF4-FFF2-40B4-BE49-F238E27FC236}">
              <a16:creationId xmlns:a16="http://schemas.microsoft.com/office/drawing/2014/main" id="{1843D76A-BB71-4907-8F6A-DA7B43A94A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6" name="TextBox 8585">
          <a:extLst>
            <a:ext uri="{FF2B5EF4-FFF2-40B4-BE49-F238E27FC236}">
              <a16:creationId xmlns:a16="http://schemas.microsoft.com/office/drawing/2014/main" id="{A763ADED-71EF-4E3C-9B80-54DD0F9A1C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7" name="TextBox 8586">
          <a:extLst>
            <a:ext uri="{FF2B5EF4-FFF2-40B4-BE49-F238E27FC236}">
              <a16:creationId xmlns:a16="http://schemas.microsoft.com/office/drawing/2014/main" id="{706EB001-6E41-4FEA-95CE-FDDC675AC7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8" name="TextBox 8587">
          <a:extLst>
            <a:ext uri="{FF2B5EF4-FFF2-40B4-BE49-F238E27FC236}">
              <a16:creationId xmlns:a16="http://schemas.microsoft.com/office/drawing/2014/main" id="{846CA172-97D6-40E8-829C-0FC939E99C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89" name="TextBox 8588">
          <a:extLst>
            <a:ext uri="{FF2B5EF4-FFF2-40B4-BE49-F238E27FC236}">
              <a16:creationId xmlns:a16="http://schemas.microsoft.com/office/drawing/2014/main" id="{16ECF9D2-5D24-4471-B81C-92EFF2A7A1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0" name="TextBox 8589">
          <a:extLst>
            <a:ext uri="{FF2B5EF4-FFF2-40B4-BE49-F238E27FC236}">
              <a16:creationId xmlns:a16="http://schemas.microsoft.com/office/drawing/2014/main" id="{404D08CD-5161-4195-ADB6-F5BE4BEE00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1" name="TextBox 8590">
          <a:extLst>
            <a:ext uri="{FF2B5EF4-FFF2-40B4-BE49-F238E27FC236}">
              <a16:creationId xmlns:a16="http://schemas.microsoft.com/office/drawing/2014/main" id="{6D58460C-ABC2-427F-9E6A-3C6B70D59D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2" name="TextBox 8591">
          <a:extLst>
            <a:ext uri="{FF2B5EF4-FFF2-40B4-BE49-F238E27FC236}">
              <a16:creationId xmlns:a16="http://schemas.microsoft.com/office/drawing/2014/main" id="{4807D9C2-30C5-4B49-8B7C-F3BC85F538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3" name="TextBox 8592">
          <a:extLst>
            <a:ext uri="{FF2B5EF4-FFF2-40B4-BE49-F238E27FC236}">
              <a16:creationId xmlns:a16="http://schemas.microsoft.com/office/drawing/2014/main" id="{614E514E-B6F5-4B4A-9A1F-8B12B93B47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4" name="TextBox 8593">
          <a:extLst>
            <a:ext uri="{FF2B5EF4-FFF2-40B4-BE49-F238E27FC236}">
              <a16:creationId xmlns:a16="http://schemas.microsoft.com/office/drawing/2014/main" id="{6338296A-6556-45E6-886A-3C02E5FEB6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5" name="TextBox 8594">
          <a:extLst>
            <a:ext uri="{FF2B5EF4-FFF2-40B4-BE49-F238E27FC236}">
              <a16:creationId xmlns:a16="http://schemas.microsoft.com/office/drawing/2014/main" id="{FC3F0CF9-3780-44C3-A705-AC51479737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6" name="TextBox 8595">
          <a:extLst>
            <a:ext uri="{FF2B5EF4-FFF2-40B4-BE49-F238E27FC236}">
              <a16:creationId xmlns:a16="http://schemas.microsoft.com/office/drawing/2014/main" id="{211197A5-560C-4E22-8DEF-1B2090BB33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7" name="TextBox 8596">
          <a:extLst>
            <a:ext uri="{FF2B5EF4-FFF2-40B4-BE49-F238E27FC236}">
              <a16:creationId xmlns:a16="http://schemas.microsoft.com/office/drawing/2014/main" id="{D312A751-7C20-4D0F-8C0B-F103156B28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8" name="TextBox 8597">
          <a:extLst>
            <a:ext uri="{FF2B5EF4-FFF2-40B4-BE49-F238E27FC236}">
              <a16:creationId xmlns:a16="http://schemas.microsoft.com/office/drawing/2014/main" id="{FD172739-4F8C-4EB8-AF84-91F73D6DF3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599" name="TextBox 8598">
          <a:extLst>
            <a:ext uri="{FF2B5EF4-FFF2-40B4-BE49-F238E27FC236}">
              <a16:creationId xmlns:a16="http://schemas.microsoft.com/office/drawing/2014/main" id="{53E2CCCA-B323-4DD2-8EEB-75F77136E6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0" name="TextBox 8599">
          <a:extLst>
            <a:ext uri="{FF2B5EF4-FFF2-40B4-BE49-F238E27FC236}">
              <a16:creationId xmlns:a16="http://schemas.microsoft.com/office/drawing/2014/main" id="{2127CB7F-345B-43D3-97CE-BC6F3E81C2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1" name="TextBox 8600">
          <a:extLst>
            <a:ext uri="{FF2B5EF4-FFF2-40B4-BE49-F238E27FC236}">
              <a16:creationId xmlns:a16="http://schemas.microsoft.com/office/drawing/2014/main" id="{A1B9EAAA-6785-4F27-A392-F7DA189768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2" name="TextBox 8601">
          <a:extLst>
            <a:ext uri="{FF2B5EF4-FFF2-40B4-BE49-F238E27FC236}">
              <a16:creationId xmlns:a16="http://schemas.microsoft.com/office/drawing/2014/main" id="{B7B129DD-43D7-44B7-9E03-C6F6AE01A6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3" name="TextBox 8602">
          <a:extLst>
            <a:ext uri="{FF2B5EF4-FFF2-40B4-BE49-F238E27FC236}">
              <a16:creationId xmlns:a16="http://schemas.microsoft.com/office/drawing/2014/main" id="{1E45411C-A663-4819-BB38-166AC24C84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4" name="TextBox 8603">
          <a:extLst>
            <a:ext uri="{FF2B5EF4-FFF2-40B4-BE49-F238E27FC236}">
              <a16:creationId xmlns:a16="http://schemas.microsoft.com/office/drawing/2014/main" id="{4CA41A49-AFD0-4AB7-BFC5-F9BC1B50FF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5" name="TextBox 8604">
          <a:extLst>
            <a:ext uri="{FF2B5EF4-FFF2-40B4-BE49-F238E27FC236}">
              <a16:creationId xmlns:a16="http://schemas.microsoft.com/office/drawing/2014/main" id="{F200F681-E1D2-45D4-B1F3-D9B7B49598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6" name="TextBox 8605">
          <a:extLst>
            <a:ext uri="{FF2B5EF4-FFF2-40B4-BE49-F238E27FC236}">
              <a16:creationId xmlns:a16="http://schemas.microsoft.com/office/drawing/2014/main" id="{452C85A1-886E-4C81-A1B0-3A41632B51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7" name="TextBox 8606">
          <a:extLst>
            <a:ext uri="{FF2B5EF4-FFF2-40B4-BE49-F238E27FC236}">
              <a16:creationId xmlns:a16="http://schemas.microsoft.com/office/drawing/2014/main" id="{C1548955-F448-4A33-8E35-E7CDCF2D58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8" name="TextBox 8607">
          <a:extLst>
            <a:ext uri="{FF2B5EF4-FFF2-40B4-BE49-F238E27FC236}">
              <a16:creationId xmlns:a16="http://schemas.microsoft.com/office/drawing/2014/main" id="{1AAF03F4-E252-46A5-B66E-A7B5A9C77C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09" name="TextBox 8608">
          <a:extLst>
            <a:ext uri="{FF2B5EF4-FFF2-40B4-BE49-F238E27FC236}">
              <a16:creationId xmlns:a16="http://schemas.microsoft.com/office/drawing/2014/main" id="{08984579-4856-4305-871F-47DC2DD7AC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0" name="TextBox 8609">
          <a:extLst>
            <a:ext uri="{FF2B5EF4-FFF2-40B4-BE49-F238E27FC236}">
              <a16:creationId xmlns:a16="http://schemas.microsoft.com/office/drawing/2014/main" id="{E85075E0-8E59-4671-B75A-DF6FB809A5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1" name="TextBox 8610">
          <a:extLst>
            <a:ext uri="{FF2B5EF4-FFF2-40B4-BE49-F238E27FC236}">
              <a16:creationId xmlns:a16="http://schemas.microsoft.com/office/drawing/2014/main" id="{8E23A77A-DAC0-4338-B78B-AF44C2C228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2" name="TextBox 8611">
          <a:extLst>
            <a:ext uri="{FF2B5EF4-FFF2-40B4-BE49-F238E27FC236}">
              <a16:creationId xmlns:a16="http://schemas.microsoft.com/office/drawing/2014/main" id="{D72B6C24-DAED-4DDF-8E19-9602A1E070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3" name="TextBox 8612">
          <a:extLst>
            <a:ext uri="{FF2B5EF4-FFF2-40B4-BE49-F238E27FC236}">
              <a16:creationId xmlns:a16="http://schemas.microsoft.com/office/drawing/2014/main" id="{033025AC-ED04-4C55-B379-1DA6D363A7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4" name="TextBox 8613">
          <a:extLst>
            <a:ext uri="{FF2B5EF4-FFF2-40B4-BE49-F238E27FC236}">
              <a16:creationId xmlns:a16="http://schemas.microsoft.com/office/drawing/2014/main" id="{B10792A6-1B51-4996-B26B-64CDDCE80B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5" name="TextBox 8614">
          <a:extLst>
            <a:ext uri="{FF2B5EF4-FFF2-40B4-BE49-F238E27FC236}">
              <a16:creationId xmlns:a16="http://schemas.microsoft.com/office/drawing/2014/main" id="{B58EB047-0CAA-4B21-81F6-34E6A14ACA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6" name="TextBox 8615">
          <a:extLst>
            <a:ext uri="{FF2B5EF4-FFF2-40B4-BE49-F238E27FC236}">
              <a16:creationId xmlns:a16="http://schemas.microsoft.com/office/drawing/2014/main" id="{EC0439F4-0D7A-4E9C-A98C-F12837680E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7" name="TextBox 8616">
          <a:extLst>
            <a:ext uri="{FF2B5EF4-FFF2-40B4-BE49-F238E27FC236}">
              <a16:creationId xmlns:a16="http://schemas.microsoft.com/office/drawing/2014/main" id="{575A4740-EC07-468D-A8AC-66AFB9BB24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8" name="TextBox 8617">
          <a:extLst>
            <a:ext uri="{FF2B5EF4-FFF2-40B4-BE49-F238E27FC236}">
              <a16:creationId xmlns:a16="http://schemas.microsoft.com/office/drawing/2014/main" id="{73E695AD-B44B-48B2-B501-B4FDDB6EB5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19" name="TextBox 8618">
          <a:extLst>
            <a:ext uri="{FF2B5EF4-FFF2-40B4-BE49-F238E27FC236}">
              <a16:creationId xmlns:a16="http://schemas.microsoft.com/office/drawing/2014/main" id="{584B345C-1FCE-4105-805A-707FB81427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0" name="TextBox 250">
          <a:extLst>
            <a:ext uri="{FF2B5EF4-FFF2-40B4-BE49-F238E27FC236}">
              <a16:creationId xmlns:a16="http://schemas.microsoft.com/office/drawing/2014/main" id="{B3536B0D-7584-4C57-83CF-365BDEAC49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1" name="TextBox 251">
          <a:extLst>
            <a:ext uri="{FF2B5EF4-FFF2-40B4-BE49-F238E27FC236}">
              <a16:creationId xmlns:a16="http://schemas.microsoft.com/office/drawing/2014/main" id="{0C8099F2-CF79-466C-AFD8-33535E1C3D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2" name="TextBox 501">
          <a:extLst>
            <a:ext uri="{FF2B5EF4-FFF2-40B4-BE49-F238E27FC236}">
              <a16:creationId xmlns:a16="http://schemas.microsoft.com/office/drawing/2014/main" id="{009DA3FB-8C8B-43D6-8FB9-1AE2683CF3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3" name="TextBox 502">
          <a:extLst>
            <a:ext uri="{FF2B5EF4-FFF2-40B4-BE49-F238E27FC236}">
              <a16:creationId xmlns:a16="http://schemas.microsoft.com/office/drawing/2014/main" id="{5696E26A-2E7B-415E-BC46-B9C6142B34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4" name="TextBox 504">
          <a:extLst>
            <a:ext uri="{FF2B5EF4-FFF2-40B4-BE49-F238E27FC236}">
              <a16:creationId xmlns:a16="http://schemas.microsoft.com/office/drawing/2014/main" id="{A58C973D-7239-46E5-88C8-CB9EF50748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5" name="TextBox 505">
          <a:extLst>
            <a:ext uri="{FF2B5EF4-FFF2-40B4-BE49-F238E27FC236}">
              <a16:creationId xmlns:a16="http://schemas.microsoft.com/office/drawing/2014/main" id="{8B51E999-4A15-4B48-9D35-BBC1C54589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6" name="TextBox 506">
          <a:extLst>
            <a:ext uri="{FF2B5EF4-FFF2-40B4-BE49-F238E27FC236}">
              <a16:creationId xmlns:a16="http://schemas.microsoft.com/office/drawing/2014/main" id="{7CBD0267-0F49-4506-BD94-AEDB466201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7" name="TextBox 507">
          <a:extLst>
            <a:ext uri="{FF2B5EF4-FFF2-40B4-BE49-F238E27FC236}">
              <a16:creationId xmlns:a16="http://schemas.microsoft.com/office/drawing/2014/main" id="{AA5DCF95-6B68-4640-8B89-9007D68686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8" name="TextBox 508">
          <a:extLst>
            <a:ext uri="{FF2B5EF4-FFF2-40B4-BE49-F238E27FC236}">
              <a16:creationId xmlns:a16="http://schemas.microsoft.com/office/drawing/2014/main" id="{7DAF3030-58F0-4E67-9409-8D9340B2EE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29" name="TextBox 509">
          <a:extLst>
            <a:ext uri="{FF2B5EF4-FFF2-40B4-BE49-F238E27FC236}">
              <a16:creationId xmlns:a16="http://schemas.microsoft.com/office/drawing/2014/main" id="{AF1878F3-1FCC-4D30-9A9A-986325BD52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0" name="TextBox 510">
          <a:extLst>
            <a:ext uri="{FF2B5EF4-FFF2-40B4-BE49-F238E27FC236}">
              <a16:creationId xmlns:a16="http://schemas.microsoft.com/office/drawing/2014/main" id="{A29531E8-71BE-48D3-8636-9CFFE805EB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1" name="TextBox 511">
          <a:extLst>
            <a:ext uri="{FF2B5EF4-FFF2-40B4-BE49-F238E27FC236}">
              <a16:creationId xmlns:a16="http://schemas.microsoft.com/office/drawing/2014/main" id="{46248145-7A65-488A-B8C6-44015D1D97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2" name="TextBox 512">
          <a:extLst>
            <a:ext uri="{FF2B5EF4-FFF2-40B4-BE49-F238E27FC236}">
              <a16:creationId xmlns:a16="http://schemas.microsoft.com/office/drawing/2014/main" id="{5EE62935-952A-42F9-8058-51375ED2DA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3" name="TextBox 513">
          <a:extLst>
            <a:ext uri="{FF2B5EF4-FFF2-40B4-BE49-F238E27FC236}">
              <a16:creationId xmlns:a16="http://schemas.microsoft.com/office/drawing/2014/main" id="{AAA5DB33-8379-41BD-BF2B-5E8E02DACC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4" name="TextBox 514">
          <a:extLst>
            <a:ext uri="{FF2B5EF4-FFF2-40B4-BE49-F238E27FC236}">
              <a16:creationId xmlns:a16="http://schemas.microsoft.com/office/drawing/2014/main" id="{9B070B36-833A-47EA-AEA3-19A0E1674A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5" name="TextBox 515">
          <a:extLst>
            <a:ext uri="{FF2B5EF4-FFF2-40B4-BE49-F238E27FC236}">
              <a16:creationId xmlns:a16="http://schemas.microsoft.com/office/drawing/2014/main" id="{D5405EBA-7A49-47CC-88F4-AB911539D4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6" name="TextBox 516">
          <a:extLst>
            <a:ext uri="{FF2B5EF4-FFF2-40B4-BE49-F238E27FC236}">
              <a16:creationId xmlns:a16="http://schemas.microsoft.com/office/drawing/2014/main" id="{27786E3B-7D71-4251-AFBB-3E6EF31A51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7" name="TextBox 517">
          <a:extLst>
            <a:ext uri="{FF2B5EF4-FFF2-40B4-BE49-F238E27FC236}">
              <a16:creationId xmlns:a16="http://schemas.microsoft.com/office/drawing/2014/main" id="{5DC35C38-F995-4100-8CEF-8E7A03F7D8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8" name="TextBox 518">
          <a:extLst>
            <a:ext uri="{FF2B5EF4-FFF2-40B4-BE49-F238E27FC236}">
              <a16:creationId xmlns:a16="http://schemas.microsoft.com/office/drawing/2014/main" id="{244C42C9-0AD9-41D4-9D14-AD750060E8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39" name="TextBox 519">
          <a:extLst>
            <a:ext uri="{FF2B5EF4-FFF2-40B4-BE49-F238E27FC236}">
              <a16:creationId xmlns:a16="http://schemas.microsoft.com/office/drawing/2014/main" id="{0C00597E-FC74-4208-81CF-40A735A8A7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0" name="TextBox 520">
          <a:extLst>
            <a:ext uri="{FF2B5EF4-FFF2-40B4-BE49-F238E27FC236}">
              <a16:creationId xmlns:a16="http://schemas.microsoft.com/office/drawing/2014/main" id="{D52CC754-7210-4E23-9EA3-66573ED949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1" name="TextBox 521">
          <a:extLst>
            <a:ext uri="{FF2B5EF4-FFF2-40B4-BE49-F238E27FC236}">
              <a16:creationId xmlns:a16="http://schemas.microsoft.com/office/drawing/2014/main" id="{A71F5A15-E496-494B-BFCA-1B0FE6B3E5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2" name="TextBox 522">
          <a:extLst>
            <a:ext uri="{FF2B5EF4-FFF2-40B4-BE49-F238E27FC236}">
              <a16:creationId xmlns:a16="http://schemas.microsoft.com/office/drawing/2014/main" id="{64F8F17B-9AD9-4379-8AD2-3515088924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3" name="TextBox 523">
          <a:extLst>
            <a:ext uri="{FF2B5EF4-FFF2-40B4-BE49-F238E27FC236}">
              <a16:creationId xmlns:a16="http://schemas.microsoft.com/office/drawing/2014/main" id="{FB9434C3-D7AF-49A8-BB9A-7795718014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4" name="TextBox 524">
          <a:extLst>
            <a:ext uri="{FF2B5EF4-FFF2-40B4-BE49-F238E27FC236}">
              <a16:creationId xmlns:a16="http://schemas.microsoft.com/office/drawing/2014/main" id="{ECF7F36E-4F7D-468C-A738-CAD99588A8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5" name="TextBox 525">
          <a:extLst>
            <a:ext uri="{FF2B5EF4-FFF2-40B4-BE49-F238E27FC236}">
              <a16:creationId xmlns:a16="http://schemas.microsoft.com/office/drawing/2014/main" id="{42F04DE3-803D-4921-B789-D4372D66B8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6" name="TextBox 526">
          <a:extLst>
            <a:ext uri="{FF2B5EF4-FFF2-40B4-BE49-F238E27FC236}">
              <a16:creationId xmlns:a16="http://schemas.microsoft.com/office/drawing/2014/main" id="{8C3E09E6-B55F-40DD-9060-650C41CC75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7" name="TextBox 527">
          <a:extLst>
            <a:ext uri="{FF2B5EF4-FFF2-40B4-BE49-F238E27FC236}">
              <a16:creationId xmlns:a16="http://schemas.microsoft.com/office/drawing/2014/main" id="{F548A002-0C2E-4BBE-B79C-60109133F8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8" name="TextBox 528">
          <a:extLst>
            <a:ext uri="{FF2B5EF4-FFF2-40B4-BE49-F238E27FC236}">
              <a16:creationId xmlns:a16="http://schemas.microsoft.com/office/drawing/2014/main" id="{129F5723-1C68-42BF-9827-AD6AEE9DC2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49" name="TextBox 529">
          <a:extLst>
            <a:ext uri="{FF2B5EF4-FFF2-40B4-BE49-F238E27FC236}">
              <a16:creationId xmlns:a16="http://schemas.microsoft.com/office/drawing/2014/main" id="{AEA393BA-5D89-4A11-AD2F-413D8AA55C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0" name="TextBox 530">
          <a:extLst>
            <a:ext uri="{FF2B5EF4-FFF2-40B4-BE49-F238E27FC236}">
              <a16:creationId xmlns:a16="http://schemas.microsoft.com/office/drawing/2014/main" id="{21864969-8E66-4997-A87E-0611B02B37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1" name="TextBox 531">
          <a:extLst>
            <a:ext uri="{FF2B5EF4-FFF2-40B4-BE49-F238E27FC236}">
              <a16:creationId xmlns:a16="http://schemas.microsoft.com/office/drawing/2014/main" id="{DC2959A5-A1F3-409E-958C-EAAFCD1E79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2" name="TextBox 532">
          <a:extLst>
            <a:ext uri="{FF2B5EF4-FFF2-40B4-BE49-F238E27FC236}">
              <a16:creationId xmlns:a16="http://schemas.microsoft.com/office/drawing/2014/main" id="{C95B851A-E03A-4082-AD6A-56388DF933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3" name="TextBox 284">
          <a:extLst>
            <a:ext uri="{FF2B5EF4-FFF2-40B4-BE49-F238E27FC236}">
              <a16:creationId xmlns:a16="http://schemas.microsoft.com/office/drawing/2014/main" id="{635BE0A0-E9C5-487A-B726-744488D8A7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4" name="TextBox 285">
          <a:extLst>
            <a:ext uri="{FF2B5EF4-FFF2-40B4-BE49-F238E27FC236}">
              <a16:creationId xmlns:a16="http://schemas.microsoft.com/office/drawing/2014/main" id="{AB4A8BA9-126C-4D37-BF75-56784F31F5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5" name="TextBox 286">
          <a:extLst>
            <a:ext uri="{FF2B5EF4-FFF2-40B4-BE49-F238E27FC236}">
              <a16:creationId xmlns:a16="http://schemas.microsoft.com/office/drawing/2014/main" id="{683B7AE0-E30B-41D5-BAB2-9671BA980D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6" name="TextBox 287">
          <a:extLst>
            <a:ext uri="{FF2B5EF4-FFF2-40B4-BE49-F238E27FC236}">
              <a16:creationId xmlns:a16="http://schemas.microsoft.com/office/drawing/2014/main" id="{DB2A7523-6032-4100-9952-E50E22F3E7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7" name="TextBox 288">
          <a:extLst>
            <a:ext uri="{FF2B5EF4-FFF2-40B4-BE49-F238E27FC236}">
              <a16:creationId xmlns:a16="http://schemas.microsoft.com/office/drawing/2014/main" id="{474E01A3-B3A8-4B21-B38D-0BB818C110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8" name="TextBox 289">
          <a:extLst>
            <a:ext uri="{FF2B5EF4-FFF2-40B4-BE49-F238E27FC236}">
              <a16:creationId xmlns:a16="http://schemas.microsoft.com/office/drawing/2014/main" id="{BBDBA79D-F641-47BF-B6E6-FF0F895F15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59" name="TextBox 290">
          <a:extLst>
            <a:ext uri="{FF2B5EF4-FFF2-40B4-BE49-F238E27FC236}">
              <a16:creationId xmlns:a16="http://schemas.microsoft.com/office/drawing/2014/main" id="{529DB345-4F1B-421E-B4D2-A96D6CB13F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0" name="TextBox 8659">
          <a:extLst>
            <a:ext uri="{FF2B5EF4-FFF2-40B4-BE49-F238E27FC236}">
              <a16:creationId xmlns:a16="http://schemas.microsoft.com/office/drawing/2014/main" id="{572FF994-BAC8-4AE0-98F7-CA86065173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1" name="TextBox 8660">
          <a:extLst>
            <a:ext uri="{FF2B5EF4-FFF2-40B4-BE49-F238E27FC236}">
              <a16:creationId xmlns:a16="http://schemas.microsoft.com/office/drawing/2014/main" id="{24C65429-25E5-4A60-B633-057BD5C1C0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2" name="TextBox 250">
          <a:extLst>
            <a:ext uri="{FF2B5EF4-FFF2-40B4-BE49-F238E27FC236}">
              <a16:creationId xmlns:a16="http://schemas.microsoft.com/office/drawing/2014/main" id="{84291300-4A1D-4BF0-A856-81A35C9CCA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3" name="TextBox 501">
          <a:extLst>
            <a:ext uri="{FF2B5EF4-FFF2-40B4-BE49-F238E27FC236}">
              <a16:creationId xmlns:a16="http://schemas.microsoft.com/office/drawing/2014/main" id="{93006CE0-E082-420C-9DA1-E02E39FCFB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4" name="TextBox 8663">
          <a:extLst>
            <a:ext uri="{FF2B5EF4-FFF2-40B4-BE49-F238E27FC236}">
              <a16:creationId xmlns:a16="http://schemas.microsoft.com/office/drawing/2014/main" id="{1EA60D64-80A0-4CA9-819E-70F841B512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5" name="TextBox 8664">
          <a:extLst>
            <a:ext uri="{FF2B5EF4-FFF2-40B4-BE49-F238E27FC236}">
              <a16:creationId xmlns:a16="http://schemas.microsoft.com/office/drawing/2014/main" id="{331DFAB8-84B9-445B-913A-4B82AFEF70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6" name="TextBox 8665">
          <a:extLst>
            <a:ext uri="{FF2B5EF4-FFF2-40B4-BE49-F238E27FC236}">
              <a16:creationId xmlns:a16="http://schemas.microsoft.com/office/drawing/2014/main" id="{BAA33FC6-EF23-4882-87C9-84269023EE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7" name="TextBox 8666">
          <a:extLst>
            <a:ext uri="{FF2B5EF4-FFF2-40B4-BE49-F238E27FC236}">
              <a16:creationId xmlns:a16="http://schemas.microsoft.com/office/drawing/2014/main" id="{D357F968-D6A3-4B8A-9D84-3AB60B4E2B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8" name="TextBox 8667">
          <a:extLst>
            <a:ext uri="{FF2B5EF4-FFF2-40B4-BE49-F238E27FC236}">
              <a16:creationId xmlns:a16="http://schemas.microsoft.com/office/drawing/2014/main" id="{11B06AE6-6242-4278-80F8-99A352020C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69" name="TextBox 8668">
          <a:extLst>
            <a:ext uri="{FF2B5EF4-FFF2-40B4-BE49-F238E27FC236}">
              <a16:creationId xmlns:a16="http://schemas.microsoft.com/office/drawing/2014/main" id="{99DEA9EF-4B0C-4239-B637-1A5F602F95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0" name="TextBox 8669">
          <a:extLst>
            <a:ext uri="{FF2B5EF4-FFF2-40B4-BE49-F238E27FC236}">
              <a16:creationId xmlns:a16="http://schemas.microsoft.com/office/drawing/2014/main" id="{B87FF1BE-091D-4CCF-A086-F7D0DFD636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1" name="TextBox 8670">
          <a:extLst>
            <a:ext uri="{FF2B5EF4-FFF2-40B4-BE49-F238E27FC236}">
              <a16:creationId xmlns:a16="http://schemas.microsoft.com/office/drawing/2014/main" id="{09F6AA82-DA4A-4D24-9437-1C71BC2172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2" name="TextBox 8671">
          <a:extLst>
            <a:ext uri="{FF2B5EF4-FFF2-40B4-BE49-F238E27FC236}">
              <a16:creationId xmlns:a16="http://schemas.microsoft.com/office/drawing/2014/main" id="{34364BB5-B466-4922-BBD8-8C7CE0C8B5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3" name="TextBox 8672">
          <a:extLst>
            <a:ext uri="{FF2B5EF4-FFF2-40B4-BE49-F238E27FC236}">
              <a16:creationId xmlns:a16="http://schemas.microsoft.com/office/drawing/2014/main" id="{D92A4354-DE8A-4D23-B584-A381E88836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4" name="TextBox 8673">
          <a:extLst>
            <a:ext uri="{FF2B5EF4-FFF2-40B4-BE49-F238E27FC236}">
              <a16:creationId xmlns:a16="http://schemas.microsoft.com/office/drawing/2014/main" id="{B0D37680-1625-47AE-9BD7-B891253385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5" name="TextBox 8674">
          <a:extLst>
            <a:ext uri="{FF2B5EF4-FFF2-40B4-BE49-F238E27FC236}">
              <a16:creationId xmlns:a16="http://schemas.microsoft.com/office/drawing/2014/main" id="{6C8B1E77-859A-4031-A3E6-AD1749CEC3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6" name="TextBox 8675">
          <a:extLst>
            <a:ext uri="{FF2B5EF4-FFF2-40B4-BE49-F238E27FC236}">
              <a16:creationId xmlns:a16="http://schemas.microsoft.com/office/drawing/2014/main" id="{CAD61D33-8360-4364-A958-D616088DB8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7" name="TextBox 8676">
          <a:extLst>
            <a:ext uri="{FF2B5EF4-FFF2-40B4-BE49-F238E27FC236}">
              <a16:creationId xmlns:a16="http://schemas.microsoft.com/office/drawing/2014/main" id="{649DF8A2-33C2-42E4-90D5-0C81FEC1EF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8" name="TextBox 8677">
          <a:extLst>
            <a:ext uri="{FF2B5EF4-FFF2-40B4-BE49-F238E27FC236}">
              <a16:creationId xmlns:a16="http://schemas.microsoft.com/office/drawing/2014/main" id="{1F86FD4D-8AC1-492A-81B9-26FD1C255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79" name="TextBox 8678">
          <a:extLst>
            <a:ext uri="{FF2B5EF4-FFF2-40B4-BE49-F238E27FC236}">
              <a16:creationId xmlns:a16="http://schemas.microsoft.com/office/drawing/2014/main" id="{037A5E0B-219B-4B63-A400-9C8CDF444A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0" name="TextBox 8679">
          <a:extLst>
            <a:ext uri="{FF2B5EF4-FFF2-40B4-BE49-F238E27FC236}">
              <a16:creationId xmlns:a16="http://schemas.microsoft.com/office/drawing/2014/main" id="{85ADF68F-FC9F-4662-A1E2-2F6BB40023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1" name="TextBox 251">
          <a:extLst>
            <a:ext uri="{FF2B5EF4-FFF2-40B4-BE49-F238E27FC236}">
              <a16:creationId xmlns:a16="http://schemas.microsoft.com/office/drawing/2014/main" id="{6E2FE017-76FF-4AAD-BB3B-A07AD10239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2" name="TextBox 502">
          <a:extLst>
            <a:ext uri="{FF2B5EF4-FFF2-40B4-BE49-F238E27FC236}">
              <a16:creationId xmlns:a16="http://schemas.microsoft.com/office/drawing/2014/main" id="{69B0FAE6-5B82-4460-98E4-EFC277C198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3" name="TextBox 505">
          <a:extLst>
            <a:ext uri="{FF2B5EF4-FFF2-40B4-BE49-F238E27FC236}">
              <a16:creationId xmlns:a16="http://schemas.microsoft.com/office/drawing/2014/main" id="{E7814A4C-8068-4A98-AAF5-FB388FFCAC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4" name="TextBox 507">
          <a:extLst>
            <a:ext uri="{FF2B5EF4-FFF2-40B4-BE49-F238E27FC236}">
              <a16:creationId xmlns:a16="http://schemas.microsoft.com/office/drawing/2014/main" id="{60E882B3-488C-4127-96E7-841E23A379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5" name="TextBox 509">
          <a:extLst>
            <a:ext uri="{FF2B5EF4-FFF2-40B4-BE49-F238E27FC236}">
              <a16:creationId xmlns:a16="http://schemas.microsoft.com/office/drawing/2014/main" id="{DCF32BBB-C9F6-48BC-8607-E735839208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6" name="TextBox 511">
          <a:extLst>
            <a:ext uri="{FF2B5EF4-FFF2-40B4-BE49-F238E27FC236}">
              <a16:creationId xmlns:a16="http://schemas.microsoft.com/office/drawing/2014/main" id="{336BE3E6-3F86-41D1-A362-CD8EC3F410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7" name="TextBox 513">
          <a:extLst>
            <a:ext uri="{FF2B5EF4-FFF2-40B4-BE49-F238E27FC236}">
              <a16:creationId xmlns:a16="http://schemas.microsoft.com/office/drawing/2014/main" id="{36A92C2D-5E3B-4CA8-A18F-55BFBC6C66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8" name="TextBox 515">
          <a:extLst>
            <a:ext uri="{FF2B5EF4-FFF2-40B4-BE49-F238E27FC236}">
              <a16:creationId xmlns:a16="http://schemas.microsoft.com/office/drawing/2014/main" id="{89BC54D6-87DC-425D-8D23-20C4B573F4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89" name="TextBox 517">
          <a:extLst>
            <a:ext uri="{FF2B5EF4-FFF2-40B4-BE49-F238E27FC236}">
              <a16:creationId xmlns:a16="http://schemas.microsoft.com/office/drawing/2014/main" id="{3182B177-8C4F-44E1-A4B7-314EB2D50A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0" name="TextBox 519">
          <a:extLst>
            <a:ext uri="{FF2B5EF4-FFF2-40B4-BE49-F238E27FC236}">
              <a16:creationId xmlns:a16="http://schemas.microsoft.com/office/drawing/2014/main" id="{0C179B80-C8D7-4869-B107-0F81CDE76A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1" name="TextBox 521">
          <a:extLst>
            <a:ext uri="{FF2B5EF4-FFF2-40B4-BE49-F238E27FC236}">
              <a16:creationId xmlns:a16="http://schemas.microsoft.com/office/drawing/2014/main" id="{9C09565B-BF7C-40B0-A1E8-7736B0F6C6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2" name="TextBox 523">
          <a:extLst>
            <a:ext uri="{FF2B5EF4-FFF2-40B4-BE49-F238E27FC236}">
              <a16:creationId xmlns:a16="http://schemas.microsoft.com/office/drawing/2014/main" id="{87158FCC-3A24-4D6A-B632-27511CBC86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3" name="TextBox 525">
          <a:extLst>
            <a:ext uri="{FF2B5EF4-FFF2-40B4-BE49-F238E27FC236}">
              <a16:creationId xmlns:a16="http://schemas.microsoft.com/office/drawing/2014/main" id="{0E00D9A5-A477-4AE9-A96F-A0F667FCE6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4" name="TextBox 527">
          <a:extLst>
            <a:ext uri="{FF2B5EF4-FFF2-40B4-BE49-F238E27FC236}">
              <a16:creationId xmlns:a16="http://schemas.microsoft.com/office/drawing/2014/main" id="{68C9D38D-AF35-4195-9C9D-A41ECAC19D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5" name="TextBox 529">
          <a:extLst>
            <a:ext uri="{FF2B5EF4-FFF2-40B4-BE49-F238E27FC236}">
              <a16:creationId xmlns:a16="http://schemas.microsoft.com/office/drawing/2014/main" id="{9FFC55D0-2A13-41E0-BFB8-792F59CC40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6" name="TextBox 531">
          <a:extLst>
            <a:ext uri="{FF2B5EF4-FFF2-40B4-BE49-F238E27FC236}">
              <a16:creationId xmlns:a16="http://schemas.microsoft.com/office/drawing/2014/main" id="{434BC5F5-812D-4841-AD0D-02236F6AF0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7" name="TextBox 532">
          <a:extLst>
            <a:ext uri="{FF2B5EF4-FFF2-40B4-BE49-F238E27FC236}">
              <a16:creationId xmlns:a16="http://schemas.microsoft.com/office/drawing/2014/main" id="{B1CE1BBE-59E5-4C5C-BB7A-D3D4183A61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8" name="TextBox 8697">
          <a:extLst>
            <a:ext uri="{FF2B5EF4-FFF2-40B4-BE49-F238E27FC236}">
              <a16:creationId xmlns:a16="http://schemas.microsoft.com/office/drawing/2014/main" id="{8147CC14-28E4-4DAE-AD6C-5C2FCAC5B2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699" name="TextBox 8698">
          <a:extLst>
            <a:ext uri="{FF2B5EF4-FFF2-40B4-BE49-F238E27FC236}">
              <a16:creationId xmlns:a16="http://schemas.microsoft.com/office/drawing/2014/main" id="{399DB8FB-159B-4F12-BB90-2730F9A464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0" name="TextBox 8699">
          <a:extLst>
            <a:ext uri="{FF2B5EF4-FFF2-40B4-BE49-F238E27FC236}">
              <a16:creationId xmlns:a16="http://schemas.microsoft.com/office/drawing/2014/main" id="{B075BC40-0B6B-4D3E-A2F1-C756667070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1" name="TextBox 8700">
          <a:extLst>
            <a:ext uri="{FF2B5EF4-FFF2-40B4-BE49-F238E27FC236}">
              <a16:creationId xmlns:a16="http://schemas.microsoft.com/office/drawing/2014/main" id="{837E3DAC-B05B-47D1-AC61-E059E1C95D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2" name="TextBox 8701">
          <a:extLst>
            <a:ext uri="{FF2B5EF4-FFF2-40B4-BE49-F238E27FC236}">
              <a16:creationId xmlns:a16="http://schemas.microsoft.com/office/drawing/2014/main" id="{57F4C54D-4AEA-453B-9CC6-F0B27B95F8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3" name="TextBox 8702">
          <a:extLst>
            <a:ext uri="{FF2B5EF4-FFF2-40B4-BE49-F238E27FC236}">
              <a16:creationId xmlns:a16="http://schemas.microsoft.com/office/drawing/2014/main" id="{A159CC60-B74C-4A2C-B73F-81328C62B8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4" name="TextBox 8703">
          <a:extLst>
            <a:ext uri="{FF2B5EF4-FFF2-40B4-BE49-F238E27FC236}">
              <a16:creationId xmlns:a16="http://schemas.microsoft.com/office/drawing/2014/main" id="{62BDDC03-D844-4EBE-8EDF-B2C64EBFA0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5" name="TextBox 8704">
          <a:extLst>
            <a:ext uri="{FF2B5EF4-FFF2-40B4-BE49-F238E27FC236}">
              <a16:creationId xmlns:a16="http://schemas.microsoft.com/office/drawing/2014/main" id="{20CE72CD-4132-41EC-8BE5-EE51C4A38D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6" name="TextBox 8705">
          <a:extLst>
            <a:ext uri="{FF2B5EF4-FFF2-40B4-BE49-F238E27FC236}">
              <a16:creationId xmlns:a16="http://schemas.microsoft.com/office/drawing/2014/main" id="{C8233BB8-9F6D-4722-A2A7-D632C15C63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7" name="TextBox 8706">
          <a:extLst>
            <a:ext uri="{FF2B5EF4-FFF2-40B4-BE49-F238E27FC236}">
              <a16:creationId xmlns:a16="http://schemas.microsoft.com/office/drawing/2014/main" id="{5C908D1E-C322-4278-9123-A1A32F4EC4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8" name="TextBox 8707">
          <a:extLst>
            <a:ext uri="{FF2B5EF4-FFF2-40B4-BE49-F238E27FC236}">
              <a16:creationId xmlns:a16="http://schemas.microsoft.com/office/drawing/2014/main" id="{522BBFCB-F4E4-4959-A8BE-ABE6CC1936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09" name="TextBox 8708">
          <a:extLst>
            <a:ext uri="{FF2B5EF4-FFF2-40B4-BE49-F238E27FC236}">
              <a16:creationId xmlns:a16="http://schemas.microsoft.com/office/drawing/2014/main" id="{A3B9472A-DE03-4B51-A112-8B24076042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0" name="TextBox 8709">
          <a:extLst>
            <a:ext uri="{FF2B5EF4-FFF2-40B4-BE49-F238E27FC236}">
              <a16:creationId xmlns:a16="http://schemas.microsoft.com/office/drawing/2014/main" id="{3687DFF1-E66F-4B1C-8ED9-48CE2757D3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1" name="TextBox 8710">
          <a:extLst>
            <a:ext uri="{FF2B5EF4-FFF2-40B4-BE49-F238E27FC236}">
              <a16:creationId xmlns:a16="http://schemas.microsoft.com/office/drawing/2014/main" id="{42DB3EFF-EFFD-4C72-9A72-56B6B1022D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2" name="TextBox 8711">
          <a:extLst>
            <a:ext uri="{FF2B5EF4-FFF2-40B4-BE49-F238E27FC236}">
              <a16:creationId xmlns:a16="http://schemas.microsoft.com/office/drawing/2014/main" id="{06057FD1-A0EB-4A8A-92D2-78F6F946C7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3" name="TextBox 8712">
          <a:extLst>
            <a:ext uri="{FF2B5EF4-FFF2-40B4-BE49-F238E27FC236}">
              <a16:creationId xmlns:a16="http://schemas.microsoft.com/office/drawing/2014/main" id="{660B8F16-BC76-4840-9359-B61FC942CA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4" name="TextBox 8713">
          <a:extLst>
            <a:ext uri="{FF2B5EF4-FFF2-40B4-BE49-F238E27FC236}">
              <a16:creationId xmlns:a16="http://schemas.microsoft.com/office/drawing/2014/main" id="{50F7D699-78F9-4306-B885-D9B599BB99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5" name="TextBox 8714">
          <a:extLst>
            <a:ext uri="{FF2B5EF4-FFF2-40B4-BE49-F238E27FC236}">
              <a16:creationId xmlns:a16="http://schemas.microsoft.com/office/drawing/2014/main" id="{6B6D3963-898C-47E1-9898-C19117D251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6" name="TextBox 8715">
          <a:extLst>
            <a:ext uri="{FF2B5EF4-FFF2-40B4-BE49-F238E27FC236}">
              <a16:creationId xmlns:a16="http://schemas.microsoft.com/office/drawing/2014/main" id="{EADB1ABB-A3F2-4447-B760-233499B49F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7" name="TextBox 8716">
          <a:extLst>
            <a:ext uri="{FF2B5EF4-FFF2-40B4-BE49-F238E27FC236}">
              <a16:creationId xmlns:a16="http://schemas.microsoft.com/office/drawing/2014/main" id="{0812D5B2-885C-47EB-89C4-53D85D3651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8" name="TextBox 8717">
          <a:extLst>
            <a:ext uri="{FF2B5EF4-FFF2-40B4-BE49-F238E27FC236}">
              <a16:creationId xmlns:a16="http://schemas.microsoft.com/office/drawing/2014/main" id="{D0952230-AB05-48D4-86B6-FDFF0AB195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19" name="TextBox 8718">
          <a:extLst>
            <a:ext uri="{FF2B5EF4-FFF2-40B4-BE49-F238E27FC236}">
              <a16:creationId xmlns:a16="http://schemas.microsoft.com/office/drawing/2014/main" id="{13B2A831-4D93-4FB6-B4EA-E6F4407E40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0" name="TextBox 8719">
          <a:extLst>
            <a:ext uri="{FF2B5EF4-FFF2-40B4-BE49-F238E27FC236}">
              <a16:creationId xmlns:a16="http://schemas.microsoft.com/office/drawing/2014/main" id="{3A463FB5-341A-4BB3-AA11-B67F160FB8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1" name="TextBox 8720">
          <a:extLst>
            <a:ext uri="{FF2B5EF4-FFF2-40B4-BE49-F238E27FC236}">
              <a16:creationId xmlns:a16="http://schemas.microsoft.com/office/drawing/2014/main" id="{BD633193-AE9D-4EBD-AC95-081A413883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2" name="TextBox 8721">
          <a:extLst>
            <a:ext uri="{FF2B5EF4-FFF2-40B4-BE49-F238E27FC236}">
              <a16:creationId xmlns:a16="http://schemas.microsoft.com/office/drawing/2014/main" id="{64D86F57-0B58-409E-A295-F246F93BA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3" name="TextBox 8722">
          <a:extLst>
            <a:ext uri="{FF2B5EF4-FFF2-40B4-BE49-F238E27FC236}">
              <a16:creationId xmlns:a16="http://schemas.microsoft.com/office/drawing/2014/main" id="{8A2B6AAF-8202-406B-AA94-3E269C03E3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4" name="TextBox 8723">
          <a:extLst>
            <a:ext uri="{FF2B5EF4-FFF2-40B4-BE49-F238E27FC236}">
              <a16:creationId xmlns:a16="http://schemas.microsoft.com/office/drawing/2014/main" id="{DB3EBC66-718D-4307-B881-77CC45EEFD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5" name="TextBox 8724">
          <a:extLst>
            <a:ext uri="{FF2B5EF4-FFF2-40B4-BE49-F238E27FC236}">
              <a16:creationId xmlns:a16="http://schemas.microsoft.com/office/drawing/2014/main" id="{7CBA159E-C214-434A-A2A9-ACC6DCCF9F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6" name="TextBox 8725">
          <a:extLst>
            <a:ext uri="{FF2B5EF4-FFF2-40B4-BE49-F238E27FC236}">
              <a16:creationId xmlns:a16="http://schemas.microsoft.com/office/drawing/2014/main" id="{199504EF-1FBD-4050-8732-E7A7682949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7" name="TextBox 8726">
          <a:extLst>
            <a:ext uri="{FF2B5EF4-FFF2-40B4-BE49-F238E27FC236}">
              <a16:creationId xmlns:a16="http://schemas.microsoft.com/office/drawing/2014/main" id="{BD5656B2-28A9-4051-A536-DC4C916FC8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8" name="TextBox 8727">
          <a:extLst>
            <a:ext uri="{FF2B5EF4-FFF2-40B4-BE49-F238E27FC236}">
              <a16:creationId xmlns:a16="http://schemas.microsoft.com/office/drawing/2014/main" id="{B76FD4F9-88C1-48FD-A0C6-94DE2EFE4E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29" name="TextBox 8728">
          <a:extLst>
            <a:ext uri="{FF2B5EF4-FFF2-40B4-BE49-F238E27FC236}">
              <a16:creationId xmlns:a16="http://schemas.microsoft.com/office/drawing/2014/main" id="{BBC400BD-6BC9-4E90-9BAF-F2534CD3BB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0" name="TextBox 8729">
          <a:extLst>
            <a:ext uri="{FF2B5EF4-FFF2-40B4-BE49-F238E27FC236}">
              <a16:creationId xmlns:a16="http://schemas.microsoft.com/office/drawing/2014/main" id="{1F88F660-4DF9-4E2F-A279-25CBE292C2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1" name="TextBox 8730">
          <a:extLst>
            <a:ext uri="{FF2B5EF4-FFF2-40B4-BE49-F238E27FC236}">
              <a16:creationId xmlns:a16="http://schemas.microsoft.com/office/drawing/2014/main" id="{0642B1A8-CEAC-4F35-92ED-D9B02A9E06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2" name="TextBox 8731">
          <a:extLst>
            <a:ext uri="{FF2B5EF4-FFF2-40B4-BE49-F238E27FC236}">
              <a16:creationId xmlns:a16="http://schemas.microsoft.com/office/drawing/2014/main" id="{24C50415-F806-478F-B4C9-410256610D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3" name="TextBox 8732">
          <a:extLst>
            <a:ext uri="{FF2B5EF4-FFF2-40B4-BE49-F238E27FC236}">
              <a16:creationId xmlns:a16="http://schemas.microsoft.com/office/drawing/2014/main" id="{B91BCE37-7D5D-4600-8192-BAC2AA8D6B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4" name="TextBox 8733">
          <a:extLst>
            <a:ext uri="{FF2B5EF4-FFF2-40B4-BE49-F238E27FC236}">
              <a16:creationId xmlns:a16="http://schemas.microsoft.com/office/drawing/2014/main" id="{214263D1-BBA1-4745-8427-EB7D13B6D6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5" name="TextBox 8734">
          <a:extLst>
            <a:ext uri="{FF2B5EF4-FFF2-40B4-BE49-F238E27FC236}">
              <a16:creationId xmlns:a16="http://schemas.microsoft.com/office/drawing/2014/main" id="{0240D9CD-FC38-489D-BD4B-58B76395CC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6" name="TextBox 8735">
          <a:extLst>
            <a:ext uri="{FF2B5EF4-FFF2-40B4-BE49-F238E27FC236}">
              <a16:creationId xmlns:a16="http://schemas.microsoft.com/office/drawing/2014/main" id="{FC9C044B-7999-4149-A2C1-937E27BD53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7" name="TextBox 8736">
          <a:extLst>
            <a:ext uri="{FF2B5EF4-FFF2-40B4-BE49-F238E27FC236}">
              <a16:creationId xmlns:a16="http://schemas.microsoft.com/office/drawing/2014/main" id="{081CB600-90A6-4AD0-B4B5-CE0400B3BB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8" name="TextBox 250">
          <a:extLst>
            <a:ext uri="{FF2B5EF4-FFF2-40B4-BE49-F238E27FC236}">
              <a16:creationId xmlns:a16="http://schemas.microsoft.com/office/drawing/2014/main" id="{26ED9A5A-6B00-45D5-8E91-21CC972CF2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39" name="TextBox 251">
          <a:extLst>
            <a:ext uri="{FF2B5EF4-FFF2-40B4-BE49-F238E27FC236}">
              <a16:creationId xmlns:a16="http://schemas.microsoft.com/office/drawing/2014/main" id="{A36F68E9-3A0C-4443-98E8-50C48E6238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0" name="TextBox 501">
          <a:extLst>
            <a:ext uri="{FF2B5EF4-FFF2-40B4-BE49-F238E27FC236}">
              <a16:creationId xmlns:a16="http://schemas.microsoft.com/office/drawing/2014/main" id="{49D078DC-3F65-483B-98F1-27D39BEAAC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1" name="TextBox 502">
          <a:extLst>
            <a:ext uri="{FF2B5EF4-FFF2-40B4-BE49-F238E27FC236}">
              <a16:creationId xmlns:a16="http://schemas.microsoft.com/office/drawing/2014/main" id="{AB2BB644-2318-42B7-8CA6-46DE645CBE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2" name="TextBox 504">
          <a:extLst>
            <a:ext uri="{FF2B5EF4-FFF2-40B4-BE49-F238E27FC236}">
              <a16:creationId xmlns:a16="http://schemas.microsoft.com/office/drawing/2014/main" id="{3900C88E-61BF-4E83-82C3-4251B4036C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3" name="TextBox 505">
          <a:extLst>
            <a:ext uri="{FF2B5EF4-FFF2-40B4-BE49-F238E27FC236}">
              <a16:creationId xmlns:a16="http://schemas.microsoft.com/office/drawing/2014/main" id="{41E1CD36-20E4-43F3-B35B-2A03D8D00B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4" name="TextBox 506">
          <a:extLst>
            <a:ext uri="{FF2B5EF4-FFF2-40B4-BE49-F238E27FC236}">
              <a16:creationId xmlns:a16="http://schemas.microsoft.com/office/drawing/2014/main" id="{4A401A98-AAF5-4726-AC92-98C598D460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5" name="TextBox 507">
          <a:extLst>
            <a:ext uri="{FF2B5EF4-FFF2-40B4-BE49-F238E27FC236}">
              <a16:creationId xmlns:a16="http://schemas.microsoft.com/office/drawing/2014/main" id="{5F11FF8F-8B2B-4FB4-97AA-E1C8EA17C5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6" name="TextBox 508">
          <a:extLst>
            <a:ext uri="{FF2B5EF4-FFF2-40B4-BE49-F238E27FC236}">
              <a16:creationId xmlns:a16="http://schemas.microsoft.com/office/drawing/2014/main" id="{59C60F57-1750-4DD6-8D7B-077AFD4B1A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7" name="TextBox 509">
          <a:extLst>
            <a:ext uri="{FF2B5EF4-FFF2-40B4-BE49-F238E27FC236}">
              <a16:creationId xmlns:a16="http://schemas.microsoft.com/office/drawing/2014/main" id="{B222FEFE-A660-4975-B45F-D573934098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8" name="TextBox 510">
          <a:extLst>
            <a:ext uri="{FF2B5EF4-FFF2-40B4-BE49-F238E27FC236}">
              <a16:creationId xmlns:a16="http://schemas.microsoft.com/office/drawing/2014/main" id="{1CC40BF8-F554-486C-BEF2-7AB0DDC4CC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49" name="TextBox 511">
          <a:extLst>
            <a:ext uri="{FF2B5EF4-FFF2-40B4-BE49-F238E27FC236}">
              <a16:creationId xmlns:a16="http://schemas.microsoft.com/office/drawing/2014/main" id="{E28857A3-03DB-451A-9A66-171984ACC1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0" name="TextBox 512">
          <a:extLst>
            <a:ext uri="{FF2B5EF4-FFF2-40B4-BE49-F238E27FC236}">
              <a16:creationId xmlns:a16="http://schemas.microsoft.com/office/drawing/2014/main" id="{1B185F19-3CAD-42DD-809D-5D18B324D4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1" name="TextBox 513">
          <a:extLst>
            <a:ext uri="{FF2B5EF4-FFF2-40B4-BE49-F238E27FC236}">
              <a16:creationId xmlns:a16="http://schemas.microsoft.com/office/drawing/2014/main" id="{E762861A-B7AF-4287-9BA5-8CEB6C54B2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2" name="TextBox 514">
          <a:extLst>
            <a:ext uri="{FF2B5EF4-FFF2-40B4-BE49-F238E27FC236}">
              <a16:creationId xmlns:a16="http://schemas.microsoft.com/office/drawing/2014/main" id="{029513E4-B6B0-45D9-9897-5D8071651F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3" name="TextBox 515">
          <a:extLst>
            <a:ext uri="{FF2B5EF4-FFF2-40B4-BE49-F238E27FC236}">
              <a16:creationId xmlns:a16="http://schemas.microsoft.com/office/drawing/2014/main" id="{4A4E26C2-DE75-4C4A-A054-EB35691CC9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4" name="TextBox 516">
          <a:extLst>
            <a:ext uri="{FF2B5EF4-FFF2-40B4-BE49-F238E27FC236}">
              <a16:creationId xmlns:a16="http://schemas.microsoft.com/office/drawing/2014/main" id="{13ED7693-EF02-4F92-B0B4-17BD6F29B5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5" name="TextBox 517">
          <a:extLst>
            <a:ext uri="{FF2B5EF4-FFF2-40B4-BE49-F238E27FC236}">
              <a16:creationId xmlns:a16="http://schemas.microsoft.com/office/drawing/2014/main" id="{07504CBF-CD7E-4F92-9381-F570DC90CC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6" name="TextBox 518">
          <a:extLst>
            <a:ext uri="{FF2B5EF4-FFF2-40B4-BE49-F238E27FC236}">
              <a16:creationId xmlns:a16="http://schemas.microsoft.com/office/drawing/2014/main" id="{995C6B5E-3ECC-4DB5-A2F0-53A0FAD482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7" name="TextBox 519">
          <a:extLst>
            <a:ext uri="{FF2B5EF4-FFF2-40B4-BE49-F238E27FC236}">
              <a16:creationId xmlns:a16="http://schemas.microsoft.com/office/drawing/2014/main" id="{4D376F9E-79C1-4C8A-BFF1-7226A6094F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8" name="TextBox 520">
          <a:extLst>
            <a:ext uri="{FF2B5EF4-FFF2-40B4-BE49-F238E27FC236}">
              <a16:creationId xmlns:a16="http://schemas.microsoft.com/office/drawing/2014/main" id="{6E465E60-C440-4590-8976-DC5B0061AA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59" name="TextBox 521">
          <a:extLst>
            <a:ext uri="{FF2B5EF4-FFF2-40B4-BE49-F238E27FC236}">
              <a16:creationId xmlns:a16="http://schemas.microsoft.com/office/drawing/2014/main" id="{3A3198DA-AF57-469B-9E08-52A9DD68CD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0" name="TextBox 522">
          <a:extLst>
            <a:ext uri="{FF2B5EF4-FFF2-40B4-BE49-F238E27FC236}">
              <a16:creationId xmlns:a16="http://schemas.microsoft.com/office/drawing/2014/main" id="{02B41FBB-E3A9-428F-87BD-4D28C76A56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1" name="TextBox 523">
          <a:extLst>
            <a:ext uri="{FF2B5EF4-FFF2-40B4-BE49-F238E27FC236}">
              <a16:creationId xmlns:a16="http://schemas.microsoft.com/office/drawing/2014/main" id="{3D039E3E-83CA-43DB-B4CB-62A107C2AA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2" name="TextBox 524">
          <a:extLst>
            <a:ext uri="{FF2B5EF4-FFF2-40B4-BE49-F238E27FC236}">
              <a16:creationId xmlns:a16="http://schemas.microsoft.com/office/drawing/2014/main" id="{7F6701F3-6D89-40FF-98C2-7401176F8F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3" name="TextBox 525">
          <a:extLst>
            <a:ext uri="{FF2B5EF4-FFF2-40B4-BE49-F238E27FC236}">
              <a16:creationId xmlns:a16="http://schemas.microsoft.com/office/drawing/2014/main" id="{82743D63-9C55-492F-BF0D-0F11189CA5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4" name="TextBox 526">
          <a:extLst>
            <a:ext uri="{FF2B5EF4-FFF2-40B4-BE49-F238E27FC236}">
              <a16:creationId xmlns:a16="http://schemas.microsoft.com/office/drawing/2014/main" id="{AAD88669-08B8-40CF-ACAD-B9DDD4CD92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5" name="TextBox 527">
          <a:extLst>
            <a:ext uri="{FF2B5EF4-FFF2-40B4-BE49-F238E27FC236}">
              <a16:creationId xmlns:a16="http://schemas.microsoft.com/office/drawing/2014/main" id="{3B343BD1-2AA9-4A55-8C46-668A5CD143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6" name="TextBox 528">
          <a:extLst>
            <a:ext uri="{FF2B5EF4-FFF2-40B4-BE49-F238E27FC236}">
              <a16:creationId xmlns:a16="http://schemas.microsoft.com/office/drawing/2014/main" id="{8D3C0C63-0BE7-403C-9EEC-B57E511CA0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7" name="TextBox 529">
          <a:extLst>
            <a:ext uri="{FF2B5EF4-FFF2-40B4-BE49-F238E27FC236}">
              <a16:creationId xmlns:a16="http://schemas.microsoft.com/office/drawing/2014/main" id="{C19C4BB7-6C10-4135-B0F4-93D32234B3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8" name="TextBox 530">
          <a:extLst>
            <a:ext uri="{FF2B5EF4-FFF2-40B4-BE49-F238E27FC236}">
              <a16:creationId xmlns:a16="http://schemas.microsoft.com/office/drawing/2014/main" id="{2F84B3CA-48DE-4EBA-9598-1CBDCC2207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69" name="TextBox 531">
          <a:extLst>
            <a:ext uri="{FF2B5EF4-FFF2-40B4-BE49-F238E27FC236}">
              <a16:creationId xmlns:a16="http://schemas.microsoft.com/office/drawing/2014/main" id="{388BA3CD-BEC5-48C6-AE63-6AA9E12E55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0" name="TextBox 532">
          <a:extLst>
            <a:ext uri="{FF2B5EF4-FFF2-40B4-BE49-F238E27FC236}">
              <a16:creationId xmlns:a16="http://schemas.microsoft.com/office/drawing/2014/main" id="{CA063ED6-D18E-443C-A7E6-D632CD73A7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1" name="TextBox 284">
          <a:extLst>
            <a:ext uri="{FF2B5EF4-FFF2-40B4-BE49-F238E27FC236}">
              <a16:creationId xmlns:a16="http://schemas.microsoft.com/office/drawing/2014/main" id="{B856851C-2A3E-42FA-B54A-14E358D459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2" name="TextBox 285">
          <a:extLst>
            <a:ext uri="{FF2B5EF4-FFF2-40B4-BE49-F238E27FC236}">
              <a16:creationId xmlns:a16="http://schemas.microsoft.com/office/drawing/2014/main" id="{5C597DAB-C81A-43A2-A97F-4ED7104635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3" name="TextBox 286">
          <a:extLst>
            <a:ext uri="{FF2B5EF4-FFF2-40B4-BE49-F238E27FC236}">
              <a16:creationId xmlns:a16="http://schemas.microsoft.com/office/drawing/2014/main" id="{687D28C6-9182-47E7-BF75-4BE9420361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4" name="TextBox 287">
          <a:extLst>
            <a:ext uri="{FF2B5EF4-FFF2-40B4-BE49-F238E27FC236}">
              <a16:creationId xmlns:a16="http://schemas.microsoft.com/office/drawing/2014/main" id="{CB7474E9-BE29-4155-B618-37D760F833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5" name="TextBox 288">
          <a:extLst>
            <a:ext uri="{FF2B5EF4-FFF2-40B4-BE49-F238E27FC236}">
              <a16:creationId xmlns:a16="http://schemas.microsoft.com/office/drawing/2014/main" id="{54EC69ED-5C68-41F7-8872-5113954A5C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6" name="TextBox 289">
          <a:extLst>
            <a:ext uri="{FF2B5EF4-FFF2-40B4-BE49-F238E27FC236}">
              <a16:creationId xmlns:a16="http://schemas.microsoft.com/office/drawing/2014/main" id="{B524743B-B242-4B22-BF0E-649998DBF8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7" name="TextBox 290">
          <a:extLst>
            <a:ext uri="{FF2B5EF4-FFF2-40B4-BE49-F238E27FC236}">
              <a16:creationId xmlns:a16="http://schemas.microsoft.com/office/drawing/2014/main" id="{D4F33D48-5AA9-460C-AA4F-782BD30304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8" name="TextBox 8777">
          <a:extLst>
            <a:ext uri="{FF2B5EF4-FFF2-40B4-BE49-F238E27FC236}">
              <a16:creationId xmlns:a16="http://schemas.microsoft.com/office/drawing/2014/main" id="{49216E55-CCFC-4BB2-A0FA-F3387C1513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79" name="TextBox 8778">
          <a:extLst>
            <a:ext uri="{FF2B5EF4-FFF2-40B4-BE49-F238E27FC236}">
              <a16:creationId xmlns:a16="http://schemas.microsoft.com/office/drawing/2014/main" id="{6A1FA6CA-5DF0-4BF0-8D4A-B20C42D825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0" name="TextBox 250">
          <a:extLst>
            <a:ext uri="{FF2B5EF4-FFF2-40B4-BE49-F238E27FC236}">
              <a16:creationId xmlns:a16="http://schemas.microsoft.com/office/drawing/2014/main" id="{534E1FCF-7C19-4791-8C51-3F589933CE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1" name="TextBox 501">
          <a:extLst>
            <a:ext uri="{FF2B5EF4-FFF2-40B4-BE49-F238E27FC236}">
              <a16:creationId xmlns:a16="http://schemas.microsoft.com/office/drawing/2014/main" id="{D39E2EAF-D169-4F25-808B-BA22364A31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2" name="TextBox 8781">
          <a:extLst>
            <a:ext uri="{FF2B5EF4-FFF2-40B4-BE49-F238E27FC236}">
              <a16:creationId xmlns:a16="http://schemas.microsoft.com/office/drawing/2014/main" id="{516328E5-48F2-4DC2-AAC2-6034C420DA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3" name="TextBox 8782">
          <a:extLst>
            <a:ext uri="{FF2B5EF4-FFF2-40B4-BE49-F238E27FC236}">
              <a16:creationId xmlns:a16="http://schemas.microsoft.com/office/drawing/2014/main" id="{8A3BD631-0C29-4CA0-8186-0C0D97CB10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4" name="TextBox 8783">
          <a:extLst>
            <a:ext uri="{FF2B5EF4-FFF2-40B4-BE49-F238E27FC236}">
              <a16:creationId xmlns:a16="http://schemas.microsoft.com/office/drawing/2014/main" id="{E92BB72D-C160-4C38-86B9-F33DF419C8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5" name="TextBox 8784">
          <a:extLst>
            <a:ext uri="{FF2B5EF4-FFF2-40B4-BE49-F238E27FC236}">
              <a16:creationId xmlns:a16="http://schemas.microsoft.com/office/drawing/2014/main" id="{480B2D85-F172-46AC-AD5A-8494D4D67E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6" name="TextBox 8785">
          <a:extLst>
            <a:ext uri="{FF2B5EF4-FFF2-40B4-BE49-F238E27FC236}">
              <a16:creationId xmlns:a16="http://schemas.microsoft.com/office/drawing/2014/main" id="{D59E2CEA-D052-49F1-9192-1A6D68EE61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7" name="TextBox 8786">
          <a:extLst>
            <a:ext uri="{FF2B5EF4-FFF2-40B4-BE49-F238E27FC236}">
              <a16:creationId xmlns:a16="http://schemas.microsoft.com/office/drawing/2014/main" id="{DFD13654-8E05-455F-B32D-50DAB27F50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8" name="TextBox 8787">
          <a:extLst>
            <a:ext uri="{FF2B5EF4-FFF2-40B4-BE49-F238E27FC236}">
              <a16:creationId xmlns:a16="http://schemas.microsoft.com/office/drawing/2014/main" id="{5C476992-7781-4BEB-8FF3-26F26CAB7E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89" name="TextBox 8788">
          <a:extLst>
            <a:ext uri="{FF2B5EF4-FFF2-40B4-BE49-F238E27FC236}">
              <a16:creationId xmlns:a16="http://schemas.microsoft.com/office/drawing/2014/main" id="{31E1D2FF-0911-47E5-B24D-80ACA76486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0" name="TextBox 8789">
          <a:extLst>
            <a:ext uri="{FF2B5EF4-FFF2-40B4-BE49-F238E27FC236}">
              <a16:creationId xmlns:a16="http://schemas.microsoft.com/office/drawing/2014/main" id="{F1D89B8B-7CAE-4718-8900-37E9444BE4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1" name="TextBox 8790">
          <a:extLst>
            <a:ext uri="{FF2B5EF4-FFF2-40B4-BE49-F238E27FC236}">
              <a16:creationId xmlns:a16="http://schemas.microsoft.com/office/drawing/2014/main" id="{01E31BD0-2C4C-42A2-9E92-86577590EF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2" name="TextBox 8791">
          <a:extLst>
            <a:ext uri="{FF2B5EF4-FFF2-40B4-BE49-F238E27FC236}">
              <a16:creationId xmlns:a16="http://schemas.microsoft.com/office/drawing/2014/main" id="{7C0A3744-3CDF-4089-B024-9D6B07BDF5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3" name="TextBox 8792">
          <a:extLst>
            <a:ext uri="{FF2B5EF4-FFF2-40B4-BE49-F238E27FC236}">
              <a16:creationId xmlns:a16="http://schemas.microsoft.com/office/drawing/2014/main" id="{1B598967-E536-43D1-8CD2-780632DFA9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4" name="TextBox 8793">
          <a:extLst>
            <a:ext uri="{FF2B5EF4-FFF2-40B4-BE49-F238E27FC236}">
              <a16:creationId xmlns:a16="http://schemas.microsoft.com/office/drawing/2014/main" id="{551BC34C-6E88-43B2-913A-1A3B2A0E84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5" name="TextBox 8794">
          <a:extLst>
            <a:ext uri="{FF2B5EF4-FFF2-40B4-BE49-F238E27FC236}">
              <a16:creationId xmlns:a16="http://schemas.microsoft.com/office/drawing/2014/main" id="{130BB3BF-7225-42C5-878B-68C1C15F31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6" name="TextBox 8795">
          <a:extLst>
            <a:ext uri="{FF2B5EF4-FFF2-40B4-BE49-F238E27FC236}">
              <a16:creationId xmlns:a16="http://schemas.microsoft.com/office/drawing/2014/main" id="{36773148-E72E-4433-94B1-7CE47E79E1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7" name="TextBox 8796">
          <a:extLst>
            <a:ext uri="{FF2B5EF4-FFF2-40B4-BE49-F238E27FC236}">
              <a16:creationId xmlns:a16="http://schemas.microsoft.com/office/drawing/2014/main" id="{F00C7EAA-0C6E-46B7-941E-5F8FF882A3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8" name="TextBox 8797">
          <a:extLst>
            <a:ext uri="{FF2B5EF4-FFF2-40B4-BE49-F238E27FC236}">
              <a16:creationId xmlns:a16="http://schemas.microsoft.com/office/drawing/2014/main" id="{D8156CC7-A292-447B-A527-C9CF5CA356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799" name="TextBox 251">
          <a:extLst>
            <a:ext uri="{FF2B5EF4-FFF2-40B4-BE49-F238E27FC236}">
              <a16:creationId xmlns:a16="http://schemas.microsoft.com/office/drawing/2014/main" id="{1D61D8DD-B34D-4835-BD52-64BAC67D4B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0" name="TextBox 502">
          <a:extLst>
            <a:ext uri="{FF2B5EF4-FFF2-40B4-BE49-F238E27FC236}">
              <a16:creationId xmlns:a16="http://schemas.microsoft.com/office/drawing/2014/main" id="{9F7AFD60-111B-4D6F-A767-AC9683BAF8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1" name="TextBox 505">
          <a:extLst>
            <a:ext uri="{FF2B5EF4-FFF2-40B4-BE49-F238E27FC236}">
              <a16:creationId xmlns:a16="http://schemas.microsoft.com/office/drawing/2014/main" id="{34CFC2CD-DC98-4492-8CC0-0AA79C6F66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2" name="TextBox 507">
          <a:extLst>
            <a:ext uri="{FF2B5EF4-FFF2-40B4-BE49-F238E27FC236}">
              <a16:creationId xmlns:a16="http://schemas.microsoft.com/office/drawing/2014/main" id="{C2ADAB7F-5059-4D11-835C-C86E46033C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3" name="TextBox 509">
          <a:extLst>
            <a:ext uri="{FF2B5EF4-FFF2-40B4-BE49-F238E27FC236}">
              <a16:creationId xmlns:a16="http://schemas.microsoft.com/office/drawing/2014/main" id="{C897E35F-B357-4EDA-9EBA-78A9E1B7FC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4" name="TextBox 511">
          <a:extLst>
            <a:ext uri="{FF2B5EF4-FFF2-40B4-BE49-F238E27FC236}">
              <a16:creationId xmlns:a16="http://schemas.microsoft.com/office/drawing/2014/main" id="{75D8B908-4C0B-4E45-91A4-05080C56F0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5" name="TextBox 513">
          <a:extLst>
            <a:ext uri="{FF2B5EF4-FFF2-40B4-BE49-F238E27FC236}">
              <a16:creationId xmlns:a16="http://schemas.microsoft.com/office/drawing/2014/main" id="{C5E6D190-9582-42E5-98DC-EFDD4F45C0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6" name="TextBox 515">
          <a:extLst>
            <a:ext uri="{FF2B5EF4-FFF2-40B4-BE49-F238E27FC236}">
              <a16:creationId xmlns:a16="http://schemas.microsoft.com/office/drawing/2014/main" id="{B0AF281F-CC9A-49E8-9ED4-BE0E3A740E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7" name="TextBox 517">
          <a:extLst>
            <a:ext uri="{FF2B5EF4-FFF2-40B4-BE49-F238E27FC236}">
              <a16:creationId xmlns:a16="http://schemas.microsoft.com/office/drawing/2014/main" id="{9F428647-0293-4527-9DA6-74CD2033AE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8" name="TextBox 519">
          <a:extLst>
            <a:ext uri="{FF2B5EF4-FFF2-40B4-BE49-F238E27FC236}">
              <a16:creationId xmlns:a16="http://schemas.microsoft.com/office/drawing/2014/main" id="{62CC75BB-C1AE-41DD-AC88-A5DA206AFC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09" name="TextBox 521">
          <a:extLst>
            <a:ext uri="{FF2B5EF4-FFF2-40B4-BE49-F238E27FC236}">
              <a16:creationId xmlns:a16="http://schemas.microsoft.com/office/drawing/2014/main" id="{EE325BD3-3C1D-45AD-AE2B-921B0533B5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0" name="TextBox 523">
          <a:extLst>
            <a:ext uri="{FF2B5EF4-FFF2-40B4-BE49-F238E27FC236}">
              <a16:creationId xmlns:a16="http://schemas.microsoft.com/office/drawing/2014/main" id="{52080446-433E-49F5-842D-94AB04DDA4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1" name="TextBox 525">
          <a:extLst>
            <a:ext uri="{FF2B5EF4-FFF2-40B4-BE49-F238E27FC236}">
              <a16:creationId xmlns:a16="http://schemas.microsoft.com/office/drawing/2014/main" id="{816B30C4-4756-48CF-8094-5BE5F01F0D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2" name="TextBox 527">
          <a:extLst>
            <a:ext uri="{FF2B5EF4-FFF2-40B4-BE49-F238E27FC236}">
              <a16:creationId xmlns:a16="http://schemas.microsoft.com/office/drawing/2014/main" id="{C068080C-34D5-4DD5-A187-6B20714FF0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3" name="TextBox 529">
          <a:extLst>
            <a:ext uri="{FF2B5EF4-FFF2-40B4-BE49-F238E27FC236}">
              <a16:creationId xmlns:a16="http://schemas.microsoft.com/office/drawing/2014/main" id="{CAE32862-AF0C-49FE-A443-C9DD1AA429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4" name="TextBox 531">
          <a:extLst>
            <a:ext uri="{FF2B5EF4-FFF2-40B4-BE49-F238E27FC236}">
              <a16:creationId xmlns:a16="http://schemas.microsoft.com/office/drawing/2014/main" id="{73563ACF-5F72-41FE-B7CC-79041C0579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5" name="TextBox 532">
          <a:extLst>
            <a:ext uri="{FF2B5EF4-FFF2-40B4-BE49-F238E27FC236}">
              <a16:creationId xmlns:a16="http://schemas.microsoft.com/office/drawing/2014/main" id="{402D6288-33AC-42EF-A26E-44271FF5FF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6" name="TextBox 8815">
          <a:extLst>
            <a:ext uri="{FF2B5EF4-FFF2-40B4-BE49-F238E27FC236}">
              <a16:creationId xmlns:a16="http://schemas.microsoft.com/office/drawing/2014/main" id="{7E7C9A4B-07BE-4C53-AEB4-C663050B7B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7" name="TextBox 8816">
          <a:extLst>
            <a:ext uri="{FF2B5EF4-FFF2-40B4-BE49-F238E27FC236}">
              <a16:creationId xmlns:a16="http://schemas.microsoft.com/office/drawing/2014/main" id="{9286BFD0-FFCF-4C81-9BE5-75FA8D4F0E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8" name="TextBox 8817">
          <a:extLst>
            <a:ext uri="{FF2B5EF4-FFF2-40B4-BE49-F238E27FC236}">
              <a16:creationId xmlns:a16="http://schemas.microsoft.com/office/drawing/2014/main" id="{F4A1EF13-0E15-4A39-B985-84D76B6664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19" name="TextBox 8818">
          <a:extLst>
            <a:ext uri="{FF2B5EF4-FFF2-40B4-BE49-F238E27FC236}">
              <a16:creationId xmlns:a16="http://schemas.microsoft.com/office/drawing/2014/main" id="{80EDA48A-7313-447E-ACE7-197720C4EC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0" name="TextBox 8819">
          <a:extLst>
            <a:ext uri="{FF2B5EF4-FFF2-40B4-BE49-F238E27FC236}">
              <a16:creationId xmlns:a16="http://schemas.microsoft.com/office/drawing/2014/main" id="{E6110450-5F0C-4291-80B6-9858C1878C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1" name="TextBox 8820">
          <a:extLst>
            <a:ext uri="{FF2B5EF4-FFF2-40B4-BE49-F238E27FC236}">
              <a16:creationId xmlns:a16="http://schemas.microsoft.com/office/drawing/2014/main" id="{326337CD-CC3A-444C-94BD-986E681501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2" name="TextBox 8821">
          <a:extLst>
            <a:ext uri="{FF2B5EF4-FFF2-40B4-BE49-F238E27FC236}">
              <a16:creationId xmlns:a16="http://schemas.microsoft.com/office/drawing/2014/main" id="{BDAF3C9E-35E3-4DCC-B9BC-29CC3299FB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3" name="TextBox 8822">
          <a:extLst>
            <a:ext uri="{FF2B5EF4-FFF2-40B4-BE49-F238E27FC236}">
              <a16:creationId xmlns:a16="http://schemas.microsoft.com/office/drawing/2014/main" id="{1A89A75E-BD63-4342-8D25-1F0D603A7E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4" name="TextBox 8823">
          <a:extLst>
            <a:ext uri="{FF2B5EF4-FFF2-40B4-BE49-F238E27FC236}">
              <a16:creationId xmlns:a16="http://schemas.microsoft.com/office/drawing/2014/main" id="{9FAD6D89-A29F-4A31-832D-FBB364D6FA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5" name="TextBox 8824">
          <a:extLst>
            <a:ext uri="{FF2B5EF4-FFF2-40B4-BE49-F238E27FC236}">
              <a16:creationId xmlns:a16="http://schemas.microsoft.com/office/drawing/2014/main" id="{175BC03C-ACF0-484A-A20D-C7244D5D81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6" name="TextBox 8825">
          <a:extLst>
            <a:ext uri="{FF2B5EF4-FFF2-40B4-BE49-F238E27FC236}">
              <a16:creationId xmlns:a16="http://schemas.microsoft.com/office/drawing/2014/main" id="{2711E597-5E36-4191-9405-4C4100BFA5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7" name="TextBox 8826">
          <a:extLst>
            <a:ext uri="{FF2B5EF4-FFF2-40B4-BE49-F238E27FC236}">
              <a16:creationId xmlns:a16="http://schemas.microsoft.com/office/drawing/2014/main" id="{60CEEAE6-80F5-4C25-A8B3-256819D61A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8" name="TextBox 8827">
          <a:extLst>
            <a:ext uri="{FF2B5EF4-FFF2-40B4-BE49-F238E27FC236}">
              <a16:creationId xmlns:a16="http://schemas.microsoft.com/office/drawing/2014/main" id="{56C5870C-10D2-4303-933E-EC7479E9D2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29" name="TextBox 8828">
          <a:extLst>
            <a:ext uri="{FF2B5EF4-FFF2-40B4-BE49-F238E27FC236}">
              <a16:creationId xmlns:a16="http://schemas.microsoft.com/office/drawing/2014/main" id="{C6659B55-2776-4BBF-AF51-777526D538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0" name="TextBox 8829">
          <a:extLst>
            <a:ext uri="{FF2B5EF4-FFF2-40B4-BE49-F238E27FC236}">
              <a16:creationId xmlns:a16="http://schemas.microsoft.com/office/drawing/2014/main" id="{0F307AB7-F678-4C8E-A649-DF50EE9251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1" name="TextBox 8830">
          <a:extLst>
            <a:ext uri="{FF2B5EF4-FFF2-40B4-BE49-F238E27FC236}">
              <a16:creationId xmlns:a16="http://schemas.microsoft.com/office/drawing/2014/main" id="{4CA85802-A7CE-40BB-A044-C065889FA7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2" name="TextBox 8831">
          <a:extLst>
            <a:ext uri="{FF2B5EF4-FFF2-40B4-BE49-F238E27FC236}">
              <a16:creationId xmlns:a16="http://schemas.microsoft.com/office/drawing/2014/main" id="{BDD03712-9EFC-48A8-B399-102A6FABF5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3" name="TextBox 8832">
          <a:extLst>
            <a:ext uri="{FF2B5EF4-FFF2-40B4-BE49-F238E27FC236}">
              <a16:creationId xmlns:a16="http://schemas.microsoft.com/office/drawing/2014/main" id="{DB8CCCF1-5A45-401F-B47C-5F54C23C74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4" name="TextBox 8833">
          <a:extLst>
            <a:ext uri="{FF2B5EF4-FFF2-40B4-BE49-F238E27FC236}">
              <a16:creationId xmlns:a16="http://schemas.microsoft.com/office/drawing/2014/main" id="{56204696-C498-41B6-AF97-3EF8A60924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5" name="TextBox 8834">
          <a:extLst>
            <a:ext uri="{FF2B5EF4-FFF2-40B4-BE49-F238E27FC236}">
              <a16:creationId xmlns:a16="http://schemas.microsoft.com/office/drawing/2014/main" id="{516FB642-C185-4B4C-9B5B-22E3FE5ECA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6" name="TextBox 8835">
          <a:extLst>
            <a:ext uri="{FF2B5EF4-FFF2-40B4-BE49-F238E27FC236}">
              <a16:creationId xmlns:a16="http://schemas.microsoft.com/office/drawing/2014/main" id="{F6C85957-654E-4790-94F7-E19E42E9B4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7" name="TextBox 8836">
          <a:extLst>
            <a:ext uri="{FF2B5EF4-FFF2-40B4-BE49-F238E27FC236}">
              <a16:creationId xmlns:a16="http://schemas.microsoft.com/office/drawing/2014/main" id="{8916264B-015A-4064-AC4F-DC64CE4792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8" name="TextBox 8837">
          <a:extLst>
            <a:ext uri="{FF2B5EF4-FFF2-40B4-BE49-F238E27FC236}">
              <a16:creationId xmlns:a16="http://schemas.microsoft.com/office/drawing/2014/main" id="{4B7DB1EC-3F84-497E-AE98-BE37BF6735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39" name="TextBox 8838">
          <a:extLst>
            <a:ext uri="{FF2B5EF4-FFF2-40B4-BE49-F238E27FC236}">
              <a16:creationId xmlns:a16="http://schemas.microsoft.com/office/drawing/2014/main" id="{97783C3D-3542-4689-BBE6-E6F87A20FC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0" name="TextBox 8839">
          <a:extLst>
            <a:ext uri="{FF2B5EF4-FFF2-40B4-BE49-F238E27FC236}">
              <a16:creationId xmlns:a16="http://schemas.microsoft.com/office/drawing/2014/main" id="{EDD0C53D-1FF4-4C4B-9EA0-2DB7CA8CE5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1" name="TextBox 8840">
          <a:extLst>
            <a:ext uri="{FF2B5EF4-FFF2-40B4-BE49-F238E27FC236}">
              <a16:creationId xmlns:a16="http://schemas.microsoft.com/office/drawing/2014/main" id="{5F7CCFCB-ED7E-46C3-A5A4-7468D015B8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2" name="TextBox 8841">
          <a:extLst>
            <a:ext uri="{FF2B5EF4-FFF2-40B4-BE49-F238E27FC236}">
              <a16:creationId xmlns:a16="http://schemas.microsoft.com/office/drawing/2014/main" id="{53330B56-FC6E-4DD8-AE33-3F4F39BBBC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3" name="TextBox 8842">
          <a:extLst>
            <a:ext uri="{FF2B5EF4-FFF2-40B4-BE49-F238E27FC236}">
              <a16:creationId xmlns:a16="http://schemas.microsoft.com/office/drawing/2014/main" id="{2F5AB3BD-BD45-4E1E-AF1B-91B3947018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4" name="TextBox 8843">
          <a:extLst>
            <a:ext uri="{FF2B5EF4-FFF2-40B4-BE49-F238E27FC236}">
              <a16:creationId xmlns:a16="http://schemas.microsoft.com/office/drawing/2014/main" id="{D10FBBAB-3DD1-41D8-B998-97C28D70BD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5" name="TextBox 8844">
          <a:extLst>
            <a:ext uri="{FF2B5EF4-FFF2-40B4-BE49-F238E27FC236}">
              <a16:creationId xmlns:a16="http://schemas.microsoft.com/office/drawing/2014/main" id="{83C9F326-E01D-4BD3-8F0E-0B7DBCBDC0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6" name="TextBox 8845">
          <a:extLst>
            <a:ext uri="{FF2B5EF4-FFF2-40B4-BE49-F238E27FC236}">
              <a16:creationId xmlns:a16="http://schemas.microsoft.com/office/drawing/2014/main" id="{8416086E-003E-4A8A-8D0A-4B5B9137E0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7" name="TextBox 8846">
          <a:extLst>
            <a:ext uri="{FF2B5EF4-FFF2-40B4-BE49-F238E27FC236}">
              <a16:creationId xmlns:a16="http://schemas.microsoft.com/office/drawing/2014/main" id="{58E06644-2F4D-4EE6-B75E-5A8533BCEC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8" name="TextBox 8847">
          <a:extLst>
            <a:ext uri="{FF2B5EF4-FFF2-40B4-BE49-F238E27FC236}">
              <a16:creationId xmlns:a16="http://schemas.microsoft.com/office/drawing/2014/main" id="{17180C24-5730-49E1-A0F9-8CC262A92D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49" name="TextBox 8848">
          <a:extLst>
            <a:ext uri="{FF2B5EF4-FFF2-40B4-BE49-F238E27FC236}">
              <a16:creationId xmlns:a16="http://schemas.microsoft.com/office/drawing/2014/main" id="{5646EC6C-B7A0-4F38-ACA0-82F6A0A30A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0" name="TextBox 8849">
          <a:extLst>
            <a:ext uri="{FF2B5EF4-FFF2-40B4-BE49-F238E27FC236}">
              <a16:creationId xmlns:a16="http://schemas.microsoft.com/office/drawing/2014/main" id="{C4817D11-7030-4EA8-B431-C21CE72C2A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1" name="TextBox 8850">
          <a:extLst>
            <a:ext uri="{FF2B5EF4-FFF2-40B4-BE49-F238E27FC236}">
              <a16:creationId xmlns:a16="http://schemas.microsoft.com/office/drawing/2014/main" id="{4BF115C3-ADAA-4430-A104-22BBE4A5F2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2" name="TextBox 8851">
          <a:extLst>
            <a:ext uri="{FF2B5EF4-FFF2-40B4-BE49-F238E27FC236}">
              <a16:creationId xmlns:a16="http://schemas.microsoft.com/office/drawing/2014/main" id="{2C5A16DD-5540-4137-9CC9-AF3FDA80FF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3" name="TextBox 8852">
          <a:extLst>
            <a:ext uri="{FF2B5EF4-FFF2-40B4-BE49-F238E27FC236}">
              <a16:creationId xmlns:a16="http://schemas.microsoft.com/office/drawing/2014/main" id="{110D23CC-27C3-4E6A-87BE-63CDAE5451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4" name="TextBox 8853">
          <a:extLst>
            <a:ext uri="{FF2B5EF4-FFF2-40B4-BE49-F238E27FC236}">
              <a16:creationId xmlns:a16="http://schemas.microsoft.com/office/drawing/2014/main" id="{321F2530-48DE-416B-9491-0C5EFA95C3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5" name="TextBox 8854">
          <a:extLst>
            <a:ext uri="{FF2B5EF4-FFF2-40B4-BE49-F238E27FC236}">
              <a16:creationId xmlns:a16="http://schemas.microsoft.com/office/drawing/2014/main" id="{64DFC07C-E4A1-43E3-BD14-E291A12651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6" name="TextBox 250">
          <a:extLst>
            <a:ext uri="{FF2B5EF4-FFF2-40B4-BE49-F238E27FC236}">
              <a16:creationId xmlns:a16="http://schemas.microsoft.com/office/drawing/2014/main" id="{05B42B16-91E1-4631-9220-E80383E61B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7" name="TextBox 251">
          <a:extLst>
            <a:ext uri="{FF2B5EF4-FFF2-40B4-BE49-F238E27FC236}">
              <a16:creationId xmlns:a16="http://schemas.microsoft.com/office/drawing/2014/main" id="{3407E613-0854-44F7-8302-0D22DB7CA8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8" name="TextBox 501">
          <a:extLst>
            <a:ext uri="{FF2B5EF4-FFF2-40B4-BE49-F238E27FC236}">
              <a16:creationId xmlns:a16="http://schemas.microsoft.com/office/drawing/2014/main" id="{BF9C718C-38D6-43F2-AA58-AC2F266A2F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59" name="TextBox 502">
          <a:extLst>
            <a:ext uri="{FF2B5EF4-FFF2-40B4-BE49-F238E27FC236}">
              <a16:creationId xmlns:a16="http://schemas.microsoft.com/office/drawing/2014/main" id="{B12AA1BA-09F6-42F4-9F42-C6BBB5A7EE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0" name="TextBox 504">
          <a:extLst>
            <a:ext uri="{FF2B5EF4-FFF2-40B4-BE49-F238E27FC236}">
              <a16:creationId xmlns:a16="http://schemas.microsoft.com/office/drawing/2014/main" id="{E9D47E05-E34D-487B-A503-D98CF2FB48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1" name="TextBox 505">
          <a:extLst>
            <a:ext uri="{FF2B5EF4-FFF2-40B4-BE49-F238E27FC236}">
              <a16:creationId xmlns:a16="http://schemas.microsoft.com/office/drawing/2014/main" id="{9EDAE7DF-A976-4C91-8382-C9E37753A3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2" name="TextBox 506">
          <a:extLst>
            <a:ext uri="{FF2B5EF4-FFF2-40B4-BE49-F238E27FC236}">
              <a16:creationId xmlns:a16="http://schemas.microsoft.com/office/drawing/2014/main" id="{F56386D4-959E-47C9-806C-6D06C0474A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3" name="TextBox 507">
          <a:extLst>
            <a:ext uri="{FF2B5EF4-FFF2-40B4-BE49-F238E27FC236}">
              <a16:creationId xmlns:a16="http://schemas.microsoft.com/office/drawing/2014/main" id="{734FE343-2D0C-457D-A139-681CB6BD31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4" name="TextBox 508">
          <a:extLst>
            <a:ext uri="{FF2B5EF4-FFF2-40B4-BE49-F238E27FC236}">
              <a16:creationId xmlns:a16="http://schemas.microsoft.com/office/drawing/2014/main" id="{B86767FF-6601-49A8-93E8-EF8AA2534C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5" name="TextBox 509">
          <a:extLst>
            <a:ext uri="{FF2B5EF4-FFF2-40B4-BE49-F238E27FC236}">
              <a16:creationId xmlns:a16="http://schemas.microsoft.com/office/drawing/2014/main" id="{6505218C-3755-4FB4-8BAA-345AACEBD0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6" name="TextBox 510">
          <a:extLst>
            <a:ext uri="{FF2B5EF4-FFF2-40B4-BE49-F238E27FC236}">
              <a16:creationId xmlns:a16="http://schemas.microsoft.com/office/drawing/2014/main" id="{D2B1FE81-C7C8-4495-8BF1-2E6C843221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7" name="TextBox 511">
          <a:extLst>
            <a:ext uri="{FF2B5EF4-FFF2-40B4-BE49-F238E27FC236}">
              <a16:creationId xmlns:a16="http://schemas.microsoft.com/office/drawing/2014/main" id="{8BFA97D4-AE96-4E72-A072-423A625007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8" name="TextBox 512">
          <a:extLst>
            <a:ext uri="{FF2B5EF4-FFF2-40B4-BE49-F238E27FC236}">
              <a16:creationId xmlns:a16="http://schemas.microsoft.com/office/drawing/2014/main" id="{FF06B9EC-CDDD-4C14-BD97-C2D1FB8020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69" name="TextBox 513">
          <a:extLst>
            <a:ext uri="{FF2B5EF4-FFF2-40B4-BE49-F238E27FC236}">
              <a16:creationId xmlns:a16="http://schemas.microsoft.com/office/drawing/2014/main" id="{9D9EAA01-1031-4016-A22F-57DC203C78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0" name="TextBox 514">
          <a:extLst>
            <a:ext uri="{FF2B5EF4-FFF2-40B4-BE49-F238E27FC236}">
              <a16:creationId xmlns:a16="http://schemas.microsoft.com/office/drawing/2014/main" id="{43EAF098-E859-46EF-8FF3-B39F441E1E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1" name="TextBox 515">
          <a:extLst>
            <a:ext uri="{FF2B5EF4-FFF2-40B4-BE49-F238E27FC236}">
              <a16:creationId xmlns:a16="http://schemas.microsoft.com/office/drawing/2014/main" id="{49FB6AC3-7966-4183-B02A-FA0DEDDB95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2" name="TextBox 516">
          <a:extLst>
            <a:ext uri="{FF2B5EF4-FFF2-40B4-BE49-F238E27FC236}">
              <a16:creationId xmlns:a16="http://schemas.microsoft.com/office/drawing/2014/main" id="{2A10B6F6-4885-4099-8454-74BDE2EBD2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3" name="TextBox 517">
          <a:extLst>
            <a:ext uri="{FF2B5EF4-FFF2-40B4-BE49-F238E27FC236}">
              <a16:creationId xmlns:a16="http://schemas.microsoft.com/office/drawing/2014/main" id="{EF12303C-1A7D-4F2E-B910-9C837D9355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4" name="TextBox 518">
          <a:extLst>
            <a:ext uri="{FF2B5EF4-FFF2-40B4-BE49-F238E27FC236}">
              <a16:creationId xmlns:a16="http://schemas.microsoft.com/office/drawing/2014/main" id="{4EEAC979-B373-4AF8-867A-45817561C2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5" name="TextBox 519">
          <a:extLst>
            <a:ext uri="{FF2B5EF4-FFF2-40B4-BE49-F238E27FC236}">
              <a16:creationId xmlns:a16="http://schemas.microsoft.com/office/drawing/2014/main" id="{7C249EA2-CDE7-447A-B69B-4BB15A8E94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6" name="TextBox 520">
          <a:extLst>
            <a:ext uri="{FF2B5EF4-FFF2-40B4-BE49-F238E27FC236}">
              <a16:creationId xmlns:a16="http://schemas.microsoft.com/office/drawing/2014/main" id="{77CA2FC4-8086-4732-8E0F-DE2D89C12F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7" name="TextBox 521">
          <a:extLst>
            <a:ext uri="{FF2B5EF4-FFF2-40B4-BE49-F238E27FC236}">
              <a16:creationId xmlns:a16="http://schemas.microsoft.com/office/drawing/2014/main" id="{78E0625B-FD74-4DCF-9449-193B2374D3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8" name="TextBox 522">
          <a:extLst>
            <a:ext uri="{FF2B5EF4-FFF2-40B4-BE49-F238E27FC236}">
              <a16:creationId xmlns:a16="http://schemas.microsoft.com/office/drawing/2014/main" id="{0C449775-8287-4BD6-90BD-24BCCEEB69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79" name="TextBox 523">
          <a:extLst>
            <a:ext uri="{FF2B5EF4-FFF2-40B4-BE49-F238E27FC236}">
              <a16:creationId xmlns:a16="http://schemas.microsoft.com/office/drawing/2014/main" id="{84B0E308-16B4-4684-AF96-E428DDCDA1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0" name="TextBox 524">
          <a:extLst>
            <a:ext uri="{FF2B5EF4-FFF2-40B4-BE49-F238E27FC236}">
              <a16:creationId xmlns:a16="http://schemas.microsoft.com/office/drawing/2014/main" id="{C88111C1-B03C-4C33-91BD-DAF867547F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1" name="TextBox 525">
          <a:extLst>
            <a:ext uri="{FF2B5EF4-FFF2-40B4-BE49-F238E27FC236}">
              <a16:creationId xmlns:a16="http://schemas.microsoft.com/office/drawing/2014/main" id="{1FC9B8F9-20A2-49D4-A648-494B8F450A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2" name="TextBox 526">
          <a:extLst>
            <a:ext uri="{FF2B5EF4-FFF2-40B4-BE49-F238E27FC236}">
              <a16:creationId xmlns:a16="http://schemas.microsoft.com/office/drawing/2014/main" id="{2FB875BB-C97C-4C3F-BD33-1092D5010C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3" name="TextBox 527">
          <a:extLst>
            <a:ext uri="{FF2B5EF4-FFF2-40B4-BE49-F238E27FC236}">
              <a16:creationId xmlns:a16="http://schemas.microsoft.com/office/drawing/2014/main" id="{07F07C9E-EAA6-4877-862F-A79E4B4D96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4" name="TextBox 528">
          <a:extLst>
            <a:ext uri="{FF2B5EF4-FFF2-40B4-BE49-F238E27FC236}">
              <a16:creationId xmlns:a16="http://schemas.microsoft.com/office/drawing/2014/main" id="{C38C07E7-6E57-411C-B0A4-269F34C472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5" name="TextBox 529">
          <a:extLst>
            <a:ext uri="{FF2B5EF4-FFF2-40B4-BE49-F238E27FC236}">
              <a16:creationId xmlns:a16="http://schemas.microsoft.com/office/drawing/2014/main" id="{1C51DBEB-B089-422F-A206-C115D5B060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6" name="TextBox 530">
          <a:extLst>
            <a:ext uri="{FF2B5EF4-FFF2-40B4-BE49-F238E27FC236}">
              <a16:creationId xmlns:a16="http://schemas.microsoft.com/office/drawing/2014/main" id="{9665BAC9-4FDF-4F0F-BA9E-EC72B18CD8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7" name="TextBox 531">
          <a:extLst>
            <a:ext uri="{FF2B5EF4-FFF2-40B4-BE49-F238E27FC236}">
              <a16:creationId xmlns:a16="http://schemas.microsoft.com/office/drawing/2014/main" id="{1FDA4BCA-4C39-4747-BE44-581BD328E9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8" name="TextBox 532">
          <a:extLst>
            <a:ext uri="{FF2B5EF4-FFF2-40B4-BE49-F238E27FC236}">
              <a16:creationId xmlns:a16="http://schemas.microsoft.com/office/drawing/2014/main" id="{68BBB8EB-4E47-4C67-8A56-A5F540E150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89" name="TextBox 284">
          <a:extLst>
            <a:ext uri="{FF2B5EF4-FFF2-40B4-BE49-F238E27FC236}">
              <a16:creationId xmlns:a16="http://schemas.microsoft.com/office/drawing/2014/main" id="{121E923A-3E8D-49B6-8635-32F5BAB570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0" name="TextBox 285">
          <a:extLst>
            <a:ext uri="{FF2B5EF4-FFF2-40B4-BE49-F238E27FC236}">
              <a16:creationId xmlns:a16="http://schemas.microsoft.com/office/drawing/2014/main" id="{B0D77F93-DD66-475C-96A9-C5328FD74A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1" name="TextBox 286">
          <a:extLst>
            <a:ext uri="{FF2B5EF4-FFF2-40B4-BE49-F238E27FC236}">
              <a16:creationId xmlns:a16="http://schemas.microsoft.com/office/drawing/2014/main" id="{121A47E0-F5AB-46C5-A007-4BDC92F9C8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2" name="TextBox 287">
          <a:extLst>
            <a:ext uri="{FF2B5EF4-FFF2-40B4-BE49-F238E27FC236}">
              <a16:creationId xmlns:a16="http://schemas.microsoft.com/office/drawing/2014/main" id="{84FFEDC6-FC47-4F2C-9D04-F76AAA5612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3" name="TextBox 288">
          <a:extLst>
            <a:ext uri="{FF2B5EF4-FFF2-40B4-BE49-F238E27FC236}">
              <a16:creationId xmlns:a16="http://schemas.microsoft.com/office/drawing/2014/main" id="{ED2E8B0B-9040-4F50-A63A-602CF9380A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4" name="TextBox 289">
          <a:extLst>
            <a:ext uri="{FF2B5EF4-FFF2-40B4-BE49-F238E27FC236}">
              <a16:creationId xmlns:a16="http://schemas.microsoft.com/office/drawing/2014/main" id="{7BF5EB89-E951-4002-AC57-CE1604ECFD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5" name="TextBox 290">
          <a:extLst>
            <a:ext uri="{FF2B5EF4-FFF2-40B4-BE49-F238E27FC236}">
              <a16:creationId xmlns:a16="http://schemas.microsoft.com/office/drawing/2014/main" id="{25A389C0-FD67-437C-B291-0F20C22AEA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6" name="TextBox 8895">
          <a:extLst>
            <a:ext uri="{FF2B5EF4-FFF2-40B4-BE49-F238E27FC236}">
              <a16:creationId xmlns:a16="http://schemas.microsoft.com/office/drawing/2014/main" id="{6FB43F42-DC21-45EC-95D7-785499A67B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7" name="TextBox 8896">
          <a:extLst>
            <a:ext uri="{FF2B5EF4-FFF2-40B4-BE49-F238E27FC236}">
              <a16:creationId xmlns:a16="http://schemas.microsoft.com/office/drawing/2014/main" id="{DA3A1E22-3891-435C-9537-22460E385F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8" name="TextBox 250">
          <a:extLst>
            <a:ext uri="{FF2B5EF4-FFF2-40B4-BE49-F238E27FC236}">
              <a16:creationId xmlns:a16="http://schemas.microsoft.com/office/drawing/2014/main" id="{70452D5F-F1FC-487A-8304-3DFAEFC2A4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899" name="TextBox 501">
          <a:extLst>
            <a:ext uri="{FF2B5EF4-FFF2-40B4-BE49-F238E27FC236}">
              <a16:creationId xmlns:a16="http://schemas.microsoft.com/office/drawing/2014/main" id="{2C4C3A3C-7BA9-4D52-AB3E-BFBF41B7D9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0" name="TextBox 8899">
          <a:extLst>
            <a:ext uri="{FF2B5EF4-FFF2-40B4-BE49-F238E27FC236}">
              <a16:creationId xmlns:a16="http://schemas.microsoft.com/office/drawing/2014/main" id="{64080D08-30D2-4416-8D16-1D57D0CA5F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1" name="TextBox 8900">
          <a:extLst>
            <a:ext uri="{FF2B5EF4-FFF2-40B4-BE49-F238E27FC236}">
              <a16:creationId xmlns:a16="http://schemas.microsoft.com/office/drawing/2014/main" id="{4D29A2DD-1CE5-4D8C-AE3A-EBF34CF271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2" name="TextBox 8901">
          <a:extLst>
            <a:ext uri="{FF2B5EF4-FFF2-40B4-BE49-F238E27FC236}">
              <a16:creationId xmlns:a16="http://schemas.microsoft.com/office/drawing/2014/main" id="{5B076183-72DD-4326-9A33-69EC383666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3" name="TextBox 8902">
          <a:extLst>
            <a:ext uri="{FF2B5EF4-FFF2-40B4-BE49-F238E27FC236}">
              <a16:creationId xmlns:a16="http://schemas.microsoft.com/office/drawing/2014/main" id="{2C72CB42-5A3B-4C3B-8C37-8BE94EA336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4" name="TextBox 8903">
          <a:extLst>
            <a:ext uri="{FF2B5EF4-FFF2-40B4-BE49-F238E27FC236}">
              <a16:creationId xmlns:a16="http://schemas.microsoft.com/office/drawing/2014/main" id="{3B7EBD9D-33ED-416D-9119-3E876FD9EC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5" name="TextBox 8904">
          <a:extLst>
            <a:ext uri="{FF2B5EF4-FFF2-40B4-BE49-F238E27FC236}">
              <a16:creationId xmlns:a16="http://schemas.microsoft.com/office/drawing/2014/main" id="{DDC3AB58-8570-4149-B834-A4B930C358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6" name="TextBox 8905">
          <a:extLst>
            <a:ext uri="{FF2B5EF4-FFF2-40B4-BE49-F238E27FC236}">
              <a16:creationId xmlns:a16="http://schemas.microsoft.com/office/drawing/2014/main" id="{4F001005-15F9-45BD-BCC4-5998765EBC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7" name="TextBox 8906">
          <a:extLst>
            <a:ext uri="{FF2B5EF4-FFF2-40B4-BE49-F238E27FC236}">
              <a16:creationId xmlns:a16="http://schemas.microsoft.com/office/drawing/2014/main" id="{DB3F0296-0107-4DF8-872D-8696DC4D1E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8" name="TextBox 8907">
          <a:extLst>
            <a:ext uri="{FF2B5EF4-FFF2-40B4-BE49-F238E27FC236}">
              <a16:creationId xmlns:a16="http://schemas.microsoft.com/office/drawing/2014/main" id="{AC5C772C-83B3-4A90-BDD3-370D0A283A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09" name="TextBox 8908">
          <a:extLst>
            <a:ext uri="{FF2B5EF4-FFF2-40B4-BE49-F238E27FC236}">
              <a16:creationId xmlns:a16="http://schemas.microsoft.com/office/drawing/2014/main" id="{CF312F62-26DC-412B-B506-258FAA798E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0" name="TextBox 8909">
          <a:extLst>
            <a:ext uri="{FF2B5EF4-FFF2-40B4-BE49-F238E27FC236}">
              <a16:creationId xmlns:a16="http://schemas.microsoft.com/office/drawing/2014/main" id="{597739CF-DF6D-4D05-9266-DB1D0E3954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1" name="TextBox 8910">
          <a:extLst>
            <a:ext uri="{FF2B5EF4-FFF2-40B4-BE49-F238E27FC236}">
              <a16:creationId xmlns:a16="http://schemas.microsoft.com/office/drawing/2014/main" id="{ED2E8694-F962-42DB-9C97-97A5DD22E7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2" name="TextBox 8911">
          <a:extLst>
            <a:ext uri="{FF2B5EF4-FFF2-40B4-BE49-F238E27FC236}">
              <a16:creationId xmlns:a16="http://schemas.microsoft.com/office/drawing/2014/main" id="{C8A1D52E-8099-4C0D-B326-BCD282C8BA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3" name="TextBox 8912">
          <a:extLst>
            <a:ext uri="{FF2B5EF4-FFF2-40B4-BE49-F238E27FC236}">
              <a16:creationId xmlns:a16="http://schemas.microsoft.com/office/drawing/2014/main" id="{685105B7-23E1-489F-AEB7-F9070A3A30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4" name="TextBox 8913">
          <a:extLst>
            <a:ext uri="{FF2B5EF4-FFF2-40B4-BE49-F238E27FC236}">
              <a16:creationId xmlns:a16="http://schemas.microsoft.com/office/drawing/2014/main" id="{DAE734F9-4C2A-4844-99BA-DA2D3D2BA8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5" name="TextBox 8914">
          <a:extLst>
            <a:ext uri="{FF2B5EF4-FFF2-40B4-BE49-F238E27FC236}">
              <a16:creationId xmlns:a16="http://schemas.microsoft.com/office/drawing/2014/main" id="{E3F26DB8-5465-4C3E-9BB4-4A623A25A9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6" name="TextBox 8915">
          <a:extLst>
            <a:ext uri="{FF2B5EF4-FFF2-40B4-BE49-F238E27FC236}">
              <a16:creationId xmlns:a16="http://schemas.microsoft.com/office/drawing/2014/main" id="{2503C8FA-3686-423A-84D8-32C31E6649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7" name="TextBox 251">
          <a:extLst>
            <a:ext uri="{FF2B5EF4-FFF2-40B4-BE49-F238E27FC236}">
              <a16:creationId xmlns:a16="http://schemas.microsoft.com/office/drawing/2014/main" id="{5652F0F9-EBCC-410A-97E5-3D141607B1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8" name="TextBox 502">
          <a:extLst>
            <a:ext uri="{FF2B5EF4-FFF2-40B4-BE49-F238E27FC236}">
              <a16:creationId xmlns:a16="http://schemas.microsoft.com/office/drawing/2014/main" id="{D240D1CF-90C2-4D7B-A9C2-446E1889D3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19" name="TextBox 505">
          <a:extLst>
            <a:ext uri="{FF2B5EF4-FFF2-40B4-BE49-F238E27FC236}">
              <a16:creationId xmlns:a16="http://schemas.microsoft.com/office/drawing/2014/main" id="{85AEFABE-39CF-418B-9C6F-35FC02ED41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0" name="TextBox 507">
          <a:extLst>
            <a:ext uri="{FF2B5EF4-FFF2-40B4-BE49-F238E27FC236}">
              <a16:creationId xmlns:a16="http://schemas.microsoft.com/office/drawing/2014/main" id="{D8BEF581-2E8D-4B43-86F7-D970A0C8E1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1" name="TextBox 509">
          <a:extLst>
            <a:ext uri="{FF2B5EF4-FFF2-40B4-BE49-F238E27FC236}">
              <a16:creationId xmlns:a16="http://schemas.microsoft.com/office/drawing/2014/main" id="{82F73F6D-4602-4E4E-BDE8-EF61D785AB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2" name="TextBox 511">
          <a:extLst>
            <a:ext uri="{FF2B5EF4-FFF2-40B4-BE49-F238E27FC236}">
              <a16:creationId xmlns:a16="http://schemas.microsoft.com/office/drawing/2014/main" id="{1EE00D55-4382-4C12-950D-D9668BDE21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3" name="TextBox 513">
          <a:extLst>
            <a:ext uri="{FF2B5EF4-FFF2-40B4-BE49-F238E27FC236}">
              <a16:creationId xmlns:a16="http://schemas.microsoft.com/office/drawing/2014/main" id="{869EDCEA-45D2-48D1-B997-8205908321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4" name="TextBox 515">
          <a:extLst>
            <a:ext uri="{FF2B5EF4-FFF2-40B4-BE49-F238E27FC236}">
              <a16:creationId xmlns:a16="http://schemas.microsoft.com/office/drawing/2014/main" id="{EF608BE3-302E-444E-8CE7-9E1AD96D6D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5" name="TextBox 517">
          <a:extLst>
            <a:ext uri="{FF2B5EF4-FFF2-40B4-BE49-F238E27FC236}">
              <a16:creationId xmlns:a16="http://schemas.microsoft.com/office/drawing/2014/main" id="{66BBE6EE-3D29-4AAA-9544-B60439C5B6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6" name="TextBox 519">
          <a:extLst>
            <a:ext uri="{FF2B5EF4-FFF2-40B4-BE49-F238E27FC236}">
              <a16:creationId xmlns:a16="http://schemas.microsoft.com/office/drawing/2014/main" id="{46CE18C5-FCEE-4E52-87C2-80FF5C329E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7" name="TextBox 521">
          <a:extLst>
            <a:ext uri="{FF2B5EF4-FFF2-40B4-BE49-F238E27FC236}">
              <a16:creationId xmlns:a16="http://schemas.microsoft.com/office/drawing/2014/main" id="{6AD4E750-E6DB-43FA-8593-38FF68F513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8" name="TextBox 523">
          <a:extLst>
            <a:ext uri="{FF2B5EF4-FFF2-40B4-BE49-F238E27FC236}">
              <a16:creationId xmlns:a16="http://schemas.microsoft.com/office/drawing/2014/main" id="{25AFFA99-BCCA-4B6B-9BC6-244C3BA481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29" name="TextBox 525">
          <a:extLst>
            <a:ext uri="{FF2B5EF4-FFF2-40B4-BE49-F238E27FC236}">
              <a16:creationId xmlns:a16="http://schemas.microsoft.com/office/drawing/2014/main" id="{973BBFB7-C8D8-4F6C-8021-D756F2FF0E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0" name="TextBox 527">
          <a:extLst>
            <a:ext uri="{FF2B5EF4-FFF2-40B4-BE49-F238E27FC236}">
              <a16:creationId xmlns:a16="http://schemas.microsoft.com/office/drawing/2014/main" id="{5035561F-641D-49D1-A983-697F289916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1" name="TextBox 529">
          <a:extLst>
            <a:ext uri="{FF2B5EF4-FFF2-40B4-BE49-F238E27FC236}">
              <a16:creationId xmlns:a16="http://schemas.microsoft.com/office/drawing/2014/main" id="{EB6B3019-4358-423E-8C06-2DAB849BEF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2" name="TextBox 531">
          <a:extLst>
            <a:ext uri="{FF2B5EF4-FFF2-40B4-BE49-F238E27FC236}">
              <a16:creationId xmlns:a16="http://schemas.microsoft.com/office/drawing/2014/main" id="{D905FECE-8F1F-40BC-9E35-AC6510AEA3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3" name="TextBox 532">
          <a:extLst>
            <a:ext uri="{FF2B5EF4-FFF2-40B4-BE49-F238E27FC236}">
              <a16:creationId xmlns:a16="http://schemas.microsoft.com/office/drawing/2014/main" id="{09515630-B88E-46EF-A94B-64250EF62A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4" name="TextBox 8933">
          <a:extLst>
            <a:ext uri="{FF2B5EF4-FFF2-40B4-BE49-F238E27FC236}">
              <a16:creationId xmlns:a16="http://schemas.microsoft.com/office/drawing/2014/main" id="{7C4A7953-E1FC-449A-AB41-CC7CC9FD92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5" name="TextBox 8934">
          <a:extLst>
            <a:ext uri="{FF2B5EF4-FFF2-40B4-BE49-F238E27FC236}">
              <a16:creationId xmlns:a16="http://schemas.microsoft.com/office/drawing/2014/main" id="{EC5D675C-06A3-42BC-B7B6-08A8ED5BFC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6" name="TextBox 8935">
          <a:extLst>
            <a:ext uri="{FF2B5EF4-FFF2-40B4-BE49-F238E27FC236}">
              <a16:creationId xmlns:a16="http://schemas.microsoft.com/office/drawing/2014/main" id="{3043FB8B-62E9-4DCD-BC57-5EF4F796A0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7" name="TextBox 8936">
          <a:extLst>
            <a:ext uri="{FF2B5EF4-FFF2-40B4-BE49-F238E27FC236}">
              <a16:creationId xmlns:a16="http://schemas.microsoft.com/office/drawing/2014/main" id="{40B9EE10-92D0-42E2-A039-423E8475C8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8" name="TextBox 8937">
          <a:extLst>
            <a:ext uri="{FF2B5EF4-FFF2-40B4-BE49-F238E27FC236}">
              <a16:creationId xmlns:a16="http://schemas.microsoft.com/office/drawing/2014/main" id="{CAD0E096-B999-40FD-A61B-E1ED2808BF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39" name="TextBox 8938">
          <a:extLst>
            <a:ext uri="{FF2B5EF4-FFF2-40B4-BE49-F238E27FC236}">
              <a16:creationId xmlns:a16="http://schemas.microsoft.com/office/drawing/2014/main" id="{368B218E-1EEE-4EC9-9D47-732411D136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0" name="TextBox 8939">
          <a:extLst>
            <a:ext uri="{FF2B5EF4-FFF2-40B4-BE49-F238E27FC236}">
              <a16:creationId xmlns:a16="http://schemas.microsoft.com/office/drawing/2014/main" id="{6A7ABCD3-B33A-4E6A-BCB0-4C0A0B1C5B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1" name="TextBox 8940">
          <a:extLst>
            <a:ext uri="{FF2B5EF4-FFF2-40B4-BE49-F238E27FC236}">
              <a16:creationId xmlns:a16="http://schemas.microsoft.com/office/drawing/2014/main" id="{EF29608C-A379-4DD0-B5D4-FE1473D910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2" name="TextBox 8941">
          <a:extLst>
            <a:ext uri="{FF2B5EF4-FFF2-40B4-BE49-F238E27FC236}">
              <a16:creationId xmlns:a16="http://schemas.microsoft.com/office/drawing/2014/main" id="{9FDE2AA2-3C13-4DC0-86AF-96E1236275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3" name="TextBox 8942">
          <a:extLst>
            <a:ext uri="{FF2B5EF4-FFF2-40B4-BE49-F238E27FC236}">
              <a16:creationId xmlns:a16="http://schemas.microsoft.com/office/drawing/2014/main" id="{ABFD3BDB-365D-402D-8F27-0807D1D040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4" name="TextBox 8943">
          <a:extLst>
            <a:ext uri="{FF2B5EF4-FFF2-40B4-BE49-F238E27FC236}">
              <a16:creationId xmlns:a16="http://schemas.microsoft.com/office/drawing/2014/main" id="{1F78ACF1-4CD7-4613-B23A-1BC887E874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5" name="TextBox 8944">
          <a:extLst>
            <a:ext uri="{FF2B5EF4-FFF2-40B4-BE49-F238E27FC236}">
              <a16:creationId xmlns:a16="http://schemas.microsoft.com/office/drawing/2014/main" id="{10D5E77B-EA07-43BD-8E4C-E9637CB710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6" name="TextBox 8945">
          <a:extLst>
            <a:ext uri="{FF2B5EF4-FFF2-40B4-BE49-F238E27FC236}">
              <a16:creationId xmlns:a16="http://schemas.microsoft.com/office/drawing/2014/main" id="{D09D87CD-B07D-4307-B4F0-2E0B40C073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7" name="TextBox 8946">
          <a:extLst>
            <a:ext uri="{FF2B5EF4-FFF2-40B4-BE49-F238E27FC236}">
              <a16:creationId xmlns:a16="http://schemas.microsoft.com/office/drawing/2014/main" id="{31BF4155-6C0B-46B1-987F-75DCF74A56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8" name="TextBox 8947">
          <a:extLst>
            <a:ext uri="{FF2B5EF4-FFF2-40B4-BE49-F238E27FC236}">
              <a16:creationId xmlns:a16="http://schemas.microsoft.com/office/drawing/2014/main" id="{9B720528-5DAD-48D7-A98A-8688DDC856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49" name="TextBox 8948">
          <a:extLst>
            <a:ext uri="{FF2B5EF4-FFF2-40B4-BE49-F238E27FC236}">
              <a16:creationId xmlns:a16="http://schemas.microsoft.com/office/drawing/2014/main" id="{F8B62B8F-BBD2-4F98-AD70-B882CCBA93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0" name="TextBox 8949">
          <a:extLst>
            <a:ext uri="{FF2B5EF4-FFF2-40B4-BE49-F238E27FC236}">
              <a16:creationId xmlns:a16="http://schemas.microsoft.com/office/drawing/2014/main" id="{A1171BC8-91F8-4B14-8EFF-76164CF748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1" name="TextBox 8950">
          <a:extLst>
            <a:ext uri="{FF2B5EF4-FFF2-40B4-BE49-F238E27FC236}">
              <a16:creationId xmlns:a16="http://schemas.microsoft.com/office/drawing/2014/main" id="{16DEB22E-4A22-4225-AB33-04F52FB1BB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2" name="TextBox 8951">
          <a:extLst>
            <a:ext uri="{FF2B5EF4-FFF2-40B4-BE49-F238E27FC236}">
              <a16:creationId xmlns:a16="http://schemas.microsoft.com/office/drawing/2014/main" id="{1BDB2D7F-C381-4296-AEA7-F173F4623A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3" name="TextBox 8952">
          <a:extLst>
            <a:ext uri="{FF2B5EF4-FFF2-40B4-BE49-F238E27FC236}">
              <a16:creationId xmlns:a16="http://schemas.microsoft.com/office/drawing/2014/main" id="{2EBE632A-89FE-40FA-94E7-376F723ADB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4" name="TextBox 8953">
          <a:extLst>
            <a:ext uri="{FF2B5EF4-FFF2-40B4-BE49-F238E27FC236}">
              <a16:creationId xmlns:a16="http://schemas.microsoft.com/office/drawing/2014/main" id="{831E3121-7784-43CE-818E-3BA49BC1B7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5" name="TextBox 8954">
          <a:extLst>
            <a:ext uri="{FF2B5EF4-FFF2-40B4-BE49-F238E27FC236}">
              <a16:creationId xmlns:a16="http://schemas.microsoft.com/office/drawing/2014/main" id="{821551AA-C4CA-4523-81EF-5800800F9F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6" name="TextBox 8955">
          <a:extLst>
            <a:ext uri="{FF2B5EF4-FFF2-40B4-BE49-F238E27FC236}">
              <a16:creationId xmlns:a16="http://schemas.microsoft.com/office/drawing/2014/main" id="{76B773E6-10B0-487D-963B-2B6EA602F7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7" name="TextBox 8956">
          <a:extLst>
            <a:ext uri="{FF2B5EF4-FFF2-40B4-BE49-F238E27FC236}">
              <a16:creationId xmlns:a16="http://schemas.microsoft.com/office/drawing/2014/main" id="{EF3E3C36-CB97-4587-8A6D-73CA875896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8" name="TextBox 8957">
          <a:extLst>
            <a:ext uri="{FF2B5EF4-FFF2-40B4-BE49-F238E27FC236}">
              <a16:creationId xmlns:a16="http://schemas.microsoft.com/office/drawing/2014/main" id="{214F001B-C0AE-4E2A-8C91-61F625C624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59" name="TextBox 8958">
          <a:extLst>
            <a:ext uri="{FF2B5EF4-FFF2-40B4-BE49-F238E27FC236}">
              <a16:creationId xmlns:a16="http://schemas.microsoft.com/office/drawing/2014/main" id="{32D6B79B-2BB0-4376-B46D-5D9C32F1A7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0" name="TextBox 8959">
          <a:extLst>
            <a:ext uri="{FF2B5EF4-FFF2-40B4-BE49-F238E27FC236}">
              <a16:creationId xmlns:a16="http://schemas.microsoft.com/office/drawing/2014/main" id="{A762F298-20EE-4F4A-8286-5EB1DE9ED4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1" name="TextBox 8960">
          <a:extLst>
            <a:ext uri="{FF2B5EF4-FFF2-40B4-BE49-F238E27FC236}">
              <a16:creationId xmlns:a16="http://schemas.microsoft.com/office/drawing/2014/main" id="{70DABF6F-87AF-44FB-95B2-CC5447BA76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2" name="TextBox 8961">
          <a:extLst>
            <a:ext uri="{FF2B5EF4-FFF2-40B4-BE49-F238E27FC236}">
              <a16:creationId xmlns:a16="http://schemas.microsoft.com/office/drawing/2014/main" id="{F4735379-9EB5-49E7-8E8B-5FDE60E837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3" name="TextBox 8962">
          <a:extLst>
            <a:ext uri="{FF2B5EF4-FFF2-40B4-BE49-F238E27FC236}">
              <a16:creationId xmlns:a16="http://schemas.microsoft.com/office/drawing/2014/main" id="{26B2E652-09BE-46F0-B72E-7C32DD21B1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4" name="TextBox 8963">
          <a:extLst>
            <a:ext uri="{FF2B5EF4-FFF2-40B4-BE49-F238E27FC236}">
              <a16:creationId xmlns:a16="http://schemas.microsoft.com/office/drawing/2014/main" id="{FE26E222-3504-45D6-9F41-262C3828E0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5" name="TextBox 8964">
          <a:extLst>
            <a:ext uri="{FF2B5EF4-FFF2-40B4-BE49-F238E27FC236}">
              <a16:creationId xmlns:a16="http://schemas.microsoft.com/office/drawing/2014/main" id="{8C08B5E3-09B1-4B8A-AD9A-226C53D537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6" name="TextBox 8965">
          <a:extLst>
            <a:ext uri="{FF2B5EF4-FFF2-40B4-BE49-F238E27FC236}">
              <a16:creationId xmlns:a16="http://schemas.microsoft.com/office/drawing/2014/main" id="{74281CD0-B64D-493F-A845-267D0A171B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7" name="TextBox 8966">
          <a:extLst>
            <a:ext uri="{FF2B5EF4-FFF2-40B4-BE49-F238E27FC236}">
              <a16:creationId xmlns:a16="http://schemas.microsoft.com/office/drawing/2014/main" id="{A440ACC9-8542-48AB-9B3F-B8D2312FDA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8" name="TextBox 8967">
          <a:extLst>
            <a:ext uri="{FF2B5EF4-FFF2-40B4-BE49-F238E27FC236}">
              <a16:creationId xmlns:a16="http://schemas.microsoft.com/office/drawing/2014/main" id="{E0E4853A-808A-4C51-B31E-25175CE929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69" name="TextBox 8968">
          <a:extLst>
            <a:ext uri="{FF2B5EF4-FFF2-40B4-BE49-F238E27FC236}">
              <a16:creationId xmlns:a16="http://schemas.microsoft.com/office/drawing/2014/main" id="{480DA85F-3F7B-48A0-AC91-B81F522F39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0" name="TextBox 8969">
          <a:extLst>
            <a:ext uri="{FF2B5EF4-FFF2-40B4-BE49-F238E27FC236}">
              <a16:creationId xmlns:a16="http://schemas.microsoft.com/office/drawing/2014/main" id="{CA7BF88E-8F43-4039-AF3B-058433976B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1" name="TextBox 8970">
          <a:extLst>
            <a:ext uri="{FF2B5EF4-FFF2-40B4-BE49-F238E27FC236}">
              <a16:creationId xmlns:a16="http://schemas.microsoft.com/office/drawing/2014/main" id="{D2E7D04C-DA98-4CD6-9238-AA0FA3B1F2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2" name="TextBox 8971">
          <a:extLst>
            <a:ext uri="{FF2B5EF4-FFF2-40B4-BE49-F238E27FC236}">
              <a16:creationId xmlns:a16="http://schemas.microsoft.com/office/drawing/2014/main" id="{E5667D22-051B-4DBF-B60B-DC2612F1BB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3" name="TextBox 8972">
          <a:extLst>
            <a:ext uri="{FF2B5EF4-FFF2-40B4-BE49-F238E27FC236}">
              <a16:creationId xmlns:a16="http://schemas.microsoft.com/office/drawing/2014/main" id="{F457F01C-D853-48DA-9FE2-5DD4454C21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4" name="TextBox 250">
          <a:extLst>
            <a:ext uri="{FF2B5EF4-FFF2-40B4-BE49-F238E27FC236}">
              <a16:creationId xmlns:a16="http://schemas.microsoft.com/office/drawing/2014/main" id="{A77CF27F-A34F-483E-9CC5-27CC470040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5" name="TextBox 251">
          <a:extLst>
            <a:ext uri="{FF2B5EF4-FFF2-40B4-BE49-F238E27FC236}">
              <a16:creationId xmlns:a16="http://schemas.microsoft.com/office/drawing/2014/main" id="{3E7E4F5B-DD72-437B-BBE1-924A6D0CC8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6" name="TextBox 501">
          <a:extLst>
            <a:ext uri="{FF2B5EF4-FFF2-40B4-BE49-F238E27FC236}">
              <a16:creationId xmlns:a16="http://schemas.microsoft.com/office/drawing/2014/main" id="{57E6E327-8A85-4699-A12B-C2CEBBAE32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7" name="TextBox 502">
          <a:extLst>
            <a:ext uri="{FF2B5EF4-FFF2-40B4-BE49-F238E27FC236}">
              <a16:creationId xmlns:a16="http://schemas.microsoft.com/office/drawing/2014/main" id="{ACAB84B6-4F21-43E0-ACC2-20D72E2373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8" name="TextBox 504">
          <a:extLst>
            <a:ext uri="{FF2B5EF4-FFF2-40B4-BE49-F238E27FC236}">
              <a16:creationId xmlns:a16="http://schemas.microsoft.com/office/drawing/2014/main" id="{BF37FC32-FE77-419F-8D39-14791D540B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79" name="TextBox 505">
          <a:extLst>
            <a:ext uri="{FF2B5EF4-FFF2-40B4-BE49-F238E27FC236}">
              <a16:creationId xmlns:a16="http://schemas.microsoft.com/office/drawing/2014/main" id="{2436B668-7AA1-4DFD-BDF5-75BDDBDC94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0" name="TextBox 506">
          <a:extLst>
            <a:ext uri="{FF2B5EF4-FFF2-40B4-BE49-F238E27FC236}">
              <a16:creationId xmlns:a16="http://schemas.microsoft.com/office/drawing/2014/main" id="{38E56E82-B24A-4D6A-8986-71EEBDC3D7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1" name="TextBox 507">
          <a:extLst>
            <a:ext uri="{FF2B5EF4-FFF2-40B4-BE49-F238E27FC236}">
              <a16:creationId xmlns:a16="http://schemas.microsoft.com/office/drawing/2014/main" id="{0ECDE58E-F044-4D19-BFC6-66752CA825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2" name="TextBox 508">
          <a:extLst>
            <a:ext uri="{FF2B5EF4-FFF2-40B4-BE49-F238E27FC236}">
              <a16:creationId xmlns:a16="http://schemas.microsoft.com/office/drawing/2014/main" id="{E688E50A-848F-447A-966C-45AD56F226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3" name="TextBox 509">
          <a:extLst>
            <a:ext uri="{FF2B5EF4-FFF2-40B4-BE49-F238E27FC236}">
              <a16:creationId xmlns:a16="http://schemas.microsoft.com/office/drawing/2014/main" id="{D704D381-D6CE-46C5-AC1F-ECCA26D6F1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4" name="TextBox 510">
          <a:extLst>
            <a:ext uri="{FF2B5EF4-FFF2-40B4-BE49-F238E27FC236}">
              <a16:creationId xmlns:a16="http://schemas.microsoft.com/office/drawing/2014/main" id="{27BAC463-B8E7-45D8-942B-B83B66C4C7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5" name="TextBox 511">
          <a:extLst>
            <a:ext uri="{FF2B5EF4-FFF2-40B4-BE49-F238E27FC236}">
              <a16:creationId xmlns:a16="http://schemas.microsoft.com/office/drawing/2014/main" id="{FBE5519C-87F9-402A-B06D-5B7FAF05FD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6" name="TextBox 512">
          <a:extLst>
            <a:ext uri="{FF2B5EF4-FFF2-40B4-BE49-F238E27FC236}">
              <a16:creationId xmlns:a16="http://schemas.microsoft.com/office/drawing/2014/main" id="{F1FD5273-8F15-4964-B202-DFC7A6761A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7" name="TextBox 513">
          <a:extLst>
            <a:ext uri="{FF2B5EF4-FFF2-40B4-BE49-F238E27FC236}">
              <a16:creationId xmlns:a16="http://schemas.microsoft.com/office/drawing/2014/main" id="{1E36B0F5-D450-4A63-9FF9-65CB838D92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8" name="TextBox 514">
          <a:extLst>
            <a:ext uri="{FF2B5EF4-FFF2-40B4-BE49-F238E27FC236}">
              <a16:creationId xmlns:a16="http://schemas.microsoft.com/office/drawing/2014/main" id="{2CCE339B-4DB8-4083-A5ED-C1A740A43E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89" name="TextBox 515">
          <a:extLst>
            <a:ext uri="{FF2B5EF4-FFF2-40B4-BE49-F238E27FC236}">
              <a16:creationId xmlns:a16="http://schemas.microsoft.com/office/drawing/2014/main" id="{EDB90FAF-8CF3-4A5E-8DD4-D81A724C8F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0" name="TextBox 516">
          <a:extLst>
            <a:ext uri="{FF2B5EF4-FFF2-40B4-BE49-F238E27FC236}">
              <a16:creationId xmlns:a16="http://schemas.microsoft.com/office/drawing/2014/main" id="{E3D7186F-A933-4E66-AFA9-DEFCB0FFC9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1" name="TextBox 517">
          <a:extLst>
            <a:ext uri="{FF2B5EF4-FFF2-40B4-BE49-F238E27FC236}">
              <a16:creationId xmlns:a16="http://schemas.microsoft.com/office/drawing/2014/main" id="{F35C7641-756E-43AE-8DE3-BE086C81C4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2" name="TextBox 518">
          <a:extLst>
            <a:ext uri="{FF2B5EF4-FFF2-40B4-BE49-F238E27FC236}">
              <a16:creationId xmlns:a16="http://schemas.microsoft.com/office/drawing/2014/main" id="{BB48BE7C-0EEB-436B-8F51-CD3EE94619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3" name="TextBox 519">
          <a:extLst>
            <a:ext uri="{FF2B5EF4-FFF2-40B4-BE49-F238E27FC236}">
              <a16:creationId xmlns:a16="http://schemas.microsoft.com/office/drawing/2014/main" id="{F10CA974-AECD-4B04-AF8C-256564DFDA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4" name="TextBox 520">
          <a:extLst>
            <a:ext uri="{FF2B5EF4-FFF2-40B4-BE49-F238E27FC236}">
              <a16:creationId xmlns:a16="http://schemas.microsoft.com/office/drawing/2014/main" id="{392D74A6-2B10-4047-8C60-C6E2971C83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5" name="TextBox 521">
          <a:extLst>
            <a:ext uri="{FF2B5EF4-FFF2-40B4-BE49-F238E27FC236}">
              <a16:creationId xmlns:a16="http://schemas.microsoft.com/office/drawing/2014/main" id="{671D7DBC-2383-4DE5-91FE-ED52EA2E5E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6" name="TextBox 522">
          <a:extLst>
            <a:ext uri="{FF2B5EF4-FFF2-40B4-BE49-F238E27FC236}">
              <a16:creationId xmlns:a16="http://schemas.microsoft.com/office/drawing/2014/main" id="{7619E7A6-5793-4441-A641-04DC8A8856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7" name="TextBox 523">
          <a:extLst>
            <a:ext uri="{FF2B5EF4-FFF2-40B4-BE49-F238E27FC236}">
              <a16:creationId xmlns:a16="http://schemas.microsoft.com/office/drawing/2014/main" id="{DDFC1988-156A-478B-9F85-A6CA283D03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8" name="TextBox 524">
          <a:extLst>
            <a:ext uri="{FF2B5EF4-FFF2-40B4-BE49-F238E27FC236}">
              <a16:creationId xmlns:a16="http://schemas.microsoft.com/office/drawing/2014/main" id="{03AED410-37D9-48FE-AF24-1D6DC5D5F8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8999" name="TextBox 525">
          <a:extLst>
            <a:ext uri="{FF2B5EF4-FFF2-40B4-BE49-F238E27FC236}">
              <a16:creationId xmlns:a16="http://schemas.microsoft.com/office/drawing/2014/main" id="{E5CF7BB1-0729-4F57-B72C-03609A7062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0" name="TextBox 526">
          <a:extLst>
            <a:ext uri="{FF2B5EF4-FFF2-40B4-BE49-F238E27FC236}">
              <a16:creationId xmlns:a16="http://schemas.microsoft.com/office/drawing/2014/main" id="{78F8D0B8-C895-4DC8-82CC-BA0650B58B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1" name="TextBox 527">
          <a:extLst>
            <a:ext uri="{FF2B5EF4-FFF2-40B4-BE49-F238E27FC236}">
              <a16:creationId xmlns:a16="http://schemas.microsoft.com/office/drawing/2014/main" id="{5E9E0A54-F3D7-4131-9958-7D94DD2E93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2" name="TextBox 528">
          <a:extLst>
            <a:ext uri="{FF2B5EF4-FFF2-40B4-BE49-F238E27FC236}">
              <a16:creationId xmlns:a16="http://schemas.microsoft.com/office/drawing/2014/main" id="{C718AC10-774C-4A68-81B2-8710FC6D4B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3" name="TextBox 529">
          <a:extLst>
            <a:ext uri="{FF2B5EF4-FFF2-40B4-BE49-F238E27FC236}">
              <a16:creationId xmlns:a16="http://schemas.microsoft.com/office/drawing/2014/main" id="{452CD165-3385-4FBF-AAD3-52F5C72FEA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4" name="TextBox 530">
          <a:extLst>
            <a:ext uri="{FF2B5EF4-FFF2-40B4-BE49-F238E27FC236}">
              <a16:creationId xmlns:a16="http://schemas.microsoft.com/office/drawing/2014/main" id="{2B68A45B-6A0B-4AEA-AC32-77796F0FA5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5" name="TextBox 531">
          <a:extLst>
            <a:ext uri="{FF2B5EF4-FFF2-40B4-BE49-F238E27FC236}">
              <a16:creationId xmlns:a16="http://schemas.microsoft.com/office/drawing/2014/main" id="{796D7685-F690-41CE-8AC3-E94C246A0D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6" name="TextBox 532">
          <a:extLst>
            <a:ext uri="{FF2B5EF4-FFF2-40B4-BE49-F238E27FC236}">
              <a16:creationId xmlns:a16="http://schemas.microsoft.com/office/drawing/2014/main" id="{93C7917F-1249-465D-BC61-6807E07837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7" name="TextBox 284">
          <a:extLst>
            <a:ext uri="{FF2B5EF4-FFF2-40B4-BE49-F238E27FC236}">
              <a16:creationId xmlns:a16="http://schemas.microsoft.com/office/drawing/2014/main" id="{F697B78F-CD98-4353-ABD2-AB97C4540C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8" name="TextBox 285">
          <a:extLst>
            <a:ext uri="{FF2B5EF4-FFF2-40B4-BE49-F238E27FC236}">
              <a16:creationId xmlns:a16="http://schemas.microsoft.com/office/drawing/2014/main" id="{692C0B18-7E72-4E26-A004-0C867E0577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09" name="TextBox 286">
          <a:extLst>
            <a:ext uri="{FF2B5EF4-FFF2-40B4-BE49-F238E27FC236}">
              <a16:creationId xmlns:a16="http://schemas.microsoft.com/office/drawing/2014/main" id="{2A18DA4B-026D-49A6-BFB4-4AE0211903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0" name="TextBox 287">
          <a:extLst>
            <a:ext uri="{FF2B5EF4-FFF2-40B4-BE49-F238E27FC236}">
              <a16:creationId xmlns:a16="http://schemas.microsoft.com/office/drawing/2014/main" id="{B920AC15-0C32-402B-987E-215B07FE6B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1" name="TextBox 288">
          <a:extLst>
            <a:ext uri="{FF2B5EF4-FFF2-40B4-BE49-F238E27FC236}">
              <a16:creationId xmlns:a16="http://schemas.microsoft.com/office/drawing/2014/main" id="{615A0210-47B2-4D52-B9E7-D89B19A6FE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2" name="TextBox 289">
          <a:extLst>
            <a:ext uri="{FF2B5EF4-FFF2-40B4-BE49-F238E27FC236}">
              <a16:creationId xmlns:a16="http://schemas.microsoft.com/office/drawing/2014/main" id="{ABDA6472-8821-4DF2-BDD4-901BA961E3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3" name="TextBox 290">
          <a:extLst>
            <a:ext uri="{FF2B5EF4-FFF2-40B4-BE49-F238E27FC236}">
              <a16:creationId xmlns:a16="http://schemas.microsoft.com/office/drawing/2014/main" id="{9ED16B40-4AB2-493F-A322-E54F5D25CB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4" name="TextBox 9013">
          <a:extLst>
            <a:ext uri="{FF2B5EF4-FFF2-40B4-BE49-F238E27FC236}">
              <a16:creationId xmlns:a16="http://schemas.microsoft.com/office/drawing/2014/main" id="{5F9C0204-24B5-44D4-94B5-4C27BEAAAE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5" name="TextBox 9014">
          <a:extLst>
            <a:ext uri="{FF2B5EF4-FFF2-40B4-BE49-F238E27FC236}">
              <a16:creationId xmlns:a16="http://schemas.microsoft.com/office/drawing/2014/main" id="{7BD36157-0F01-47B0-9E7F-7BC086F17C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6" name="TextBox 250">
          <a:extLst>
            <a:ext uri="{FF2B5EF4-FFF2-40B4-BE49-F238E27FC236}">
              <a16:creationId xmlns:a16="http://schemas.microsoft.com/office/drawing/2014/main" id="{183CEFD2-0316-4957-91C8-ED94AFED68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7" name="TextBox 501">
          <a:extLst>
            <a:ext uri="{FF2B5EF4-FFF2-40B4-BE49-F238E27FC236}">
              <a16:creationId xmlns:a16="http://schemas.microsoft.com/office/drawing/2014/main" id="{0549F340-EBF1-4E01-8FBB-63C603A6AD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8" name="TextBox 9017">
          <a:extLst>
            <a:ext uri="{FF2B5EF4-FFF2-40B4-BE49-F238E27FC236}">
              <a16:creationId xmlns:a16="http://schemas.microsoft.com/office/drawing/2014/main" id="{9BA64DD7-4160-4919-9190-C1BABEAC7C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19" name="TextBox 9018">
          <a:extLst>
            <a:ext uri="{FF2B5EF4-FFF2-40B4-BE49-F238E27FC236}">
              <a16:creationId xmlns:a16="http://schemas.microsoft.com/office/drawing/2014/main" id="{9069A4DA-BD55-4931-9803-AF6489C4F2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0" name="TextBox 9019">
          <a:extLst>
            <a:ext uri="{FF2B5EF4-FFF2-40B4-BE49-F238E27FC236}">
              <a16:creationId xmlns:a16="http://schemas.microsoft.com/office/drawing/2014/main" id="{6D17FFC9-32CF-42D7-A4F1-C5A0768D77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1" name="TextBox 9020">
          <a:extLst>
            <a:ext uri="{FF2B5EF4-FFF2-40B4-BE49-F238E27FC236}">
              <a16:creationId xmlns:a16="http://schemas.microsoft.com/office/drawing/2014/main" id="{7DE53A98-FA7F-4F53-99EC-8B5CAFAAAB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2" name="TextBox 9021">
          <a:extLst>
            <a:ext uri="{FF2B5EF4-FFF2-40B4-BE49-F238E27FC236}">
              <a16:creationId xmlns:a16="http://schemas.microsoft.com/office/drawing/2014/main" id="{E123FB56-D236-4039-BDA7-77F90361EB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3" name="TextBox 9022">
          <a:extLst>
            <a:ext uri="{FF2B5EF4-FFF2-40B4-BE49-F238E27FC236}">
              <a16:creationId xmlns:a16="http://schemas.microsoft.com/office/drawing/2014/main" id="{8F5F13AA-DC68-4573-837F-7D545CB684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4" name="TextBox 9023">
          <a:extLst>
            <a:ext uri="{FF2B5EF4-FFF2-40B4-BE49-F238E27FC236}">
              <a16:creationId xmlns:a16="http://schemas.microsoft.com/office/drawing/2014/main" id="{771BF4AD-4FE8-4172-85FB-5B0BCBC0E3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5" name="TextBox 9024">
          <a:extLst>
            <a:ext uri="{FF2B5EF4-FFF2-40B4-BE49-F238E27FC236}">
              <a16:creationId xmlns:a16="http://schemas.microsoft.com/office/drawing/2014/main" id="{6F07EEC2-E9CA-41A2-9282-1522BF73C7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6" name="TextBox 9025">
          <a:extLst>
            <a:ext uri="{FF2B5EF4-FFF2-40B4-BE49-F238E27FC236}">
              <a16:creationId xmlns:a16="http://schemas.microsoft.com/office/drawing/2014/main" id="{5B68581F-0650-4CDD-B295-8E84B9BFD3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7" name="TextBox 9026">
          <a:extLst>
            <a:ext uri="{FF2B5EF4-FFF2-40B4-BE49-F238E27FC236}">
              <a16:creationId xmlns:a16="http://schemas.microsoft.com/office/drawing/2014/main" id="{E9372119-68BB-4425-9135-A0D4F2CB58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8" name="TextBox 9027">
          <a:extLst>
            <a:ext uri="{FF2B5EF4-FFF2-40B4-BE49-F238E27FC236}">
              <a16:creationId xmlns:a16="http://schemas.microsoft.com/office/drawing/2014/main" id="{36886AE5-F438-49BC-A98E-6F0D3365C2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29" name="TextBox 9028">
          <a:extLst>
            <a:ext uri="{FF2B5EF4-FFF2-40B4-BE49-F238E27FC236}">
              <a16:creationId xmlns:a16="http://schemas.microsoft.com/office/drawing/2014/main" id="{75CCC774-7AA7-4064-A729-5CB5ABEA05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0" name="TextBox 9029">
          <a:extLst>
            <a:ext uri="{FF2B5EF4-FFF2-40B4-BE49-F238E27FC236}">
              <a16:creationId xmlns:a16="http://schemas.microsoft.com/office/drawing/2014/main" id="{5BE47A89-B887-4197-960A-4AB2789426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1" name="TextBox 9030">
          <a:extLst>
            <a:ext uri="{FF2B5EF4-FFF2-40B4-BE49-F238E27FC236}">
              <a16:creationId xmlns:a16="http://schemas.microsoft.com/office/drawing/2014/main" id="{C261AFBC-2C58-42B1-BBE9-701329FC0F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2" name="TextBox 9031">
          <a:extLst>
            <a:ext uri="{FF2B5EF4-FFF2-40B4-BE49-F238E27FC236}">
              <a16:creationId xmlns:a16="http://schemas.microsoft.com/office/drawing/2014/main" id="{2BE9765A-EE9D-4FB3-B220-161BB5ABA0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3" name="TextBox 9032">
          <a:extLst>
            <a:ext uri="{FF2B5EF4-FFF2-40B4-BE49-F238E27FC236}">
              <a16:creationId xmlns:a16="http://schemas.microsoft.com/office/drawing/2014/main" id="{8FF9B7E9-EFD8-45CB-9639-AF1BCF05DE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4" name="TextBox 9033">
          <a:extLst>
            <a:ext uri="{FF2B5EF4-FFF2-40B4-BE49-F238E27FC236}">
              <a16:creationId xmlns:a16="http://schemas.microsoft.com/office/drawing/2014/main" id="{D3272815-A4AA-46CE-9679-CDA41EB6F1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5" name="TextBox 251">
          <a:extLst>
            <a:ext uri="{FF2B5EF4-FFF2-40B4-BE49-F238E27FC236}">
              <a16:creationId xmlns:a16="http://schemas.microsoft.com/office/drawing/2014/main" id="{4A7ED9F0-6808-42D5-B172-4099AD8D72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6" name="TextBox 502">
          <a:extLst>
            <a:ext uri="{FF2B5EF4-FFF2-40B4-BE49-F238E27FC236}">
              <a16:creationId xmlns:a16="http://schemas.microsoft.com/office/drawing/2014/main" id="{BD2883EF-B8B1-4A38-A5E4-F3A4CA83F8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7" name="TextBox 505">
          <a:extLst>
            <a:ext uri="{FF2B5EF4-FFF2-40B4-BE49-F238E27FC236}">
              <a16:creationId xmlns:a16="http://schemas.microsoft.com/office/drawing/2014/main" id="{EC0D6883-A087-431C-9ABE-FBDC367A80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8" name="TextBox 507">
          <a:extLst>
            <a:ext uri="{FF2B5EF4-FFF2-40B4-BE49-F238E27FC236}">
              <a16:creationId xmlns:a16="http://schemas.microsoft.com/office/drawing/2014/main" id="{A5029082-D33E-426C-B3FA-9A878017C7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39" name="TextBox 509">
          <a:extLst>
            <a:ext uri="{FF2B5EF4-FFF2-40B4-BE49-F238E27FC236}">
              <a16:creationId xmlns:a16="http://schemas.microsoft.com/office/drawing/2014/main" id="{83A0E16A-D422-47BD-88E6-4FB78C1DF9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0" name="TextBox 511">
          <a:extLst>
            <a:ext uri="{FF2B5EF4-FFF2-40B4-BE49-F238E27FC236}">
              <a16:creationId xmlns:a16="http://schemas.microsoft.com/office/drawing/2014/main" id="{C25EF71E-B78A-495E-9FA6-1F5429EBF9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1" name="TextBox 513">
          <a:extLst>
            <a:ext uri="{FF2B5EF4-FFF2-40B4-BE49-F238E27FC236}">
              <a16:creationId xmlns:a16="http://schemas.microsoft.com/office/drawing/2014/main" id="{9E44584C-0529-4B79-A174-8F6C413603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2" name="TextBox 515">
          <a:extLst>
            <a:ext uri="{FF2B5EF4-FFF2-40B4-BE49-F238E27FC236}">
              <a16:creationId xmlns:a16="http://schemas.microsoft.com/office/drawing/2014/main" id="{82B6FBDC-FB5F-4F87-94C4-A08A494206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3" name="TextBox 517">
          <a:extLst>
            <a:ext uri="{FF2B5EF4-FFF2-40B4-BE49-F238E27FC236}">
              <a16:creationId xmlns:a16="http://schemas.microsoft.com/office/drawing/2014/main" id="{5C8A7D39-32ED-411D-A58A-2D51BB61BC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4" name="TextBox 519">
          <a:extLst>
            <a:ext uri="{FF2B5EF4-FFF2-40B4-BE49-F238E27FC236}">
              <a16:creationId xmlns:a16="http://schemas.microsoft.com/office/drawing/2014/main" id="{6F8FA3D4-BD02-4B54-974C-453483029A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5" name="TextBox 521">
          <a:extLst>
            <a:ext uri="{FF2B5EF4-FFF2-40B4-BE49-F238E27FC236}">
              <a16:creationId xmlns:a16="http://schemas.microsoft.com/office/drawing/2014/main" id="{163FC57E-AE6B-4887-8FA7-95FB81DA7A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6" name="TextBox 523">
          <a:extLst>
            <a:ext uri="{FF2B5EF4-FFF2-40B4-BE49-F238E27FC236}">
              <a16:creationId xmlns:a16="http://schemas.microsoft.com/office/drawing/2014/main" id="{B14F920F-12FD-4B92-96D6-D698547767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7" name="TextBox 525">
          <a:extLst>
            <a:ext uri="{FF2B5EF4-FFF2-40B4-BE49-F238E27FC236}">
              <a16:creationId xmlns:a16="http://schemas.microsoft.com/office/drawing/2014/main" id="{ED0E4A92-7D3B-41E3-8F99-445E96B467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8" name="TextBox 527">
          <a:extLst>
            <a:ext uri="{FF2B5EF4-FFF2-40B4-BE49-F238E27FC236}">
              <a16:creationId xmlns:a16="http://schemas.microsoft.com/office/drawing/2014/main" id="{8EA7A577-51D7-4029-9CFE-96CE3C5487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49" name="TextBox 529">
          <a:extLst>
            <a:ext uri="{FF2B5EF4-FFF2-40B4-BE49-F238E27FC236}">
              <a16:creationId xmlns:a16="http://schemas.microsoft.com/office/drawing/2014/main" id="{867CB239-CDD8-4D6C-BC96-B934DF8ACA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0" name="TextBox 531">
          <a:extLst>
            <a:ext uri="{FF2B5EF4-FFF2-40B4-BE49-F238E27FC236}">
              <a16:creationId xmlns:a16="http://schemas.microsoft.com/office/drawing/2014/main" id="{3ADA69EA-FE86-43E1-AB4E-70EE1B392F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1" name="TextBox 532">
          <a:extLst>
            <a:ext uri="{FF2B5EF4-FFF2-40B4-BE49-F238E27FC236}">
              <a16:creationId xmlns:a16="http://schemas.microsoft.com/office/drawing/2014/main" id="{AE7FFD79-8D50-410E-9DA4-50BCB3F3BC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2" name="TextBox 9051">
          <a:extLst>
            <a:ext uri="{FF2B5EF4-FFF2-40B4-BE49-F238E27FC236}">
              <a16:creationId xmlns:a16="http://schemas.microsoft.com/office/drawing/2014/main" id="{F1700B2B-B934-42F8-9922-4A3E3CF356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3" name="TextBox 9052">
          <a:extLst>
            <a:ext uri="{FF2B5EF4-FFF2-40B4-BE49-F238E27FC236}">
              <a16:creationId xmlns:a16="http://schemas.microsoft.com/office/drawing/2014/main" id="{7DC676F3-F8EA-46A2-B210-16BB5776E0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4" name="TextBox 9053">
          <a:extLst>
            <a:ext uri="{FF2B5EF4-FFF2-40B4-BE49-F238E27FC236}">
              <a16:creationId xmlns:a16="http://schemas.microsoft.com/office/drawing/2014/main" id="{7CE9E33C-C963-4532-88E4-C51093FC8D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5" name="TextBox 9054">
          <a:extLst>
            <a:ext uri="{FF2B5EF4-FFF2-40B4-BE49-F238E27FC236}">
              <a16:creationId xmlns:a16="http://schemas.microsoft.com/office/drawing/2014/main" id="{7F5847F5-F5AF-4196-B026-918E81C75C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6" name="TextBox 9055">
          <a:extLst>
            <a:ext uri="{FF2B5EF4-FFF2-40B4-BE49-F238E27FC236}">
              <a16:creationId xmlns:a16="http://schemas.microsoft.com/office/drawing/2014/main" id="{F7D07C78-932F-4A2E-8061-F01BBFB8CA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7" name="TextBox 9056">
          <a:extLst>
            <a:ext uri="{FF2B5EF4-FFF2-40B4-BE49-F238E27FC236}">
              <a16:creationId xmlns:a16="http://schemas.microsoft.com/office/drawing/2014/main" id="{0545A8B5-9793-47DA-8FFE-D0F5C66C04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8" name="TextBox 9057">
          <a:extLst>
            <a:ext uri="{FF2B5EF4-FFF2-40B4-BE49-F238E27FC236}">
              <a16:creationId xmlns:a16="http://schemas.microsoft.com/office/drawing/2014/main" id="{D81D51B4-6279-4208-AA9F-528AD179A2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59" name="TextBox 9058">
          <a:extLst>
            <a:ext uri="{FF2B5EF4-FFF2-40B4-BE49-F238E27FC236}">
              <a16:creationId xmlns:a16="http://schemas.microsoft.com/office/drawing/2014/main" id="{CCEA7606-7FC9-40DC-B7CC-01A60D8CA4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0" name="TextBox 9059">
          <a:extLst>
            <a:ext uri="{FF2B5EF4-FFF2-40B4-BE49-F238E27FC236}">
              <a16:creationId xmlns:a16="http://schemas.microsoft.com/office/drawing/2014/main" id="{5A347BC4-0B55-439B-A62D-782D9EBC0D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1" name="TextBox 9060">
          <a:extLst>
            <a:ext uri="{FF2B5EF4-FFF2-40B4-BE49-F238E27FC236}">
              <a16:creationId xmlns:a16="http://schemas.microsoft.com/office/drawing/2014/main" id="{3E8CAA12-E1CB-4DE9-B939-DA20E4B824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2" name="TextBox 9061">
          <a:extLst>
            <a:ext uri="{FF2B5EF4-FFF2-40B4-BE49-F238E27FC236}">
              <a16:creationId xmlns:a16="http://schemas.microsoft.com/office/drawing/2014/main" id="{70A57795-2980-4B31-845A-F68DD57FF6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3" name="TextBox 9062">
          <a:extLst>
            <a:ext uri="{FF2B5EF4-FFF2-40B4-BE49-F238E27FC236}">
              <a16:creationId xmlns:a16="http://schemas.microsoft.com/office/drawing/2014/main" id="{E5814436-1C65-4BC2-B184-3AB8F4F790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4" name="TextBox 9063">
          <a:extLst>
            <a:ext uri="{FF2B5EF4-FFF2-40B4-BE49-F238E27FC236}">
              <a16:creationId xmlns:a16="http://schemas.microsoft.com/office/drawing/2014/main" id="{9A69507C-2510-4B6E-A610-8A02EC20AE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5" name="TextBox 9064">
          <a:extLst>
            <a:ext uri="{FF2B5EF4-FFF2-40B4-BE49-F238E27FC236}">
              <a16:creationId xmlns:a16="http://schemas.microsoft.com/office/drawing/2014/main" id="{B1D428F0-7AD6-40F9-94A0-D241F9EF9D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6" name="TextBox 9065">
          <a:extLst>
            <a:ext uri="{FF2B5EF4-FFF2-40B4-BE49-F238E27FC236}">
              <a16:creationId xmlns:a16="http://schemas.microsoft.com/office/drawing/2014/main" id="{53353701-140D-48E2-8990-A04B2F4E12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7" name="TextBox 9066">
          <a:extLst>
            <a:ext uri="{FF2B5EF4-FFF2-40B4-BE49-F238E27FC236}">
              <a16:creationId xmlns:a16="http://schemas.microsoft.com/office/drawing/2014/main" id="{05FD6996-E2B3-4FE8-B988-B301A09ECB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8" name="TextBox 9067">
          <a:extLst>
            <a:ext uri="{FF2B5EF4-FFF2-40B4-BE49-F238E27FC236}">
              <a16:creationId xmlns:a16="http://schemas.microsoft.com/office/drawing/2014/main" id="{C0B43C2B-68CB-4F76-B50A-B6041BFF0A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69" name="TextBox 9068">
          <a:extLst>
            <a:ext uri="{FF2B5EF4-FFF2-40B4-BE49-F238E27FC236}">
              <a16:creationId xmlns:a16="http://schemas.microsoft.com/office/drawing/2014/main" id="{F91CE85C-A717-483D-9711-64138389A2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0" name="TextBox 9069">
          <a:extLst>
            <a:ext uri="{FF2B5EF4-FFF2-40B4-BE49-F238E27FC236}">
              <a16:creationId xmlns:a16="http://schemas.microsoft.com/office/drawing/2014/main" id="{C8D616CF-AC71-41D1-A279-FFE2A8F0A9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1" name="TextBox 9070">
          <a:extLst>
            <a:ext uri="{FF2B5EF4-FFF2-40B4-BE49-F238E27FC236}">
              <a16:creationId xmlns:a16="http://schemas.microsoft.com/office/drawing/2014/main" id="{5AFD2AA0-D20B-4A39-A1C8-67AFC8B259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2" name="TextBox 9071">
          <a:extLst>
            <a:ext uri="{FF2B5EF4-FFF2-40B4-BE49-F238E27FC236}">
              <a16:creationId xmlns:a16="http://schemas.microsoft.com/office/drawing/2014/main" id="{BB0669D6-31DC-4667-B4EA-4AB5BA04AF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3" name="TextBox 9072">
          <a:extLst>
            <a:ext uri="{FF2B5EF4-FFF2-40B4-BE49-F238E27FC236}">
              <a16:creationId xmlns:a16="http://schemas.microsoft.com/office/drawing/2014/main" id="{DDC0A93E-38B4-4C76-A2CC-B4C4914963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4" name="TextBox 9073">
          <a:extLst>
            <a:ext uri="{FF2B5EF4-FFF2-40B4-BE49-F238E27FC236}">
              <a16:creationId xmlns:a16="http://schemas.microsoft.com/office/drawing/2014/main" id="{EEF91A13-B0AE-44C3-85C2-E5A1A97379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5" name="TextBox 9074">
          <a:extLst>
            <a:ext uri="{FF2B5EF4-FFF2-40B4-BE49-F238E27FC236}">
              <a16:creationId xmlns:a16="http://schemas.microsoft.com/office/drawing/2014/main" id="{E9740E43-C4E5-41AF-BAC2-C24319CDBC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6" name="TextBox 9075">
          <a:extLst>
            <a:ext uri="{FF2B5EF4-FFF2-40B4-BE49-F238E27FC236}">
              <a16:creationId xmlns:a16="http://schemas.microsoft.com/office/drawing/2014/main" id="{C18CDFF7-4C74-44AD-AF2D-3A3D14CAED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7" name="TextBox 9076">
          <a:extLst>
            <a:ext uri="{FF2B5EF4-FFF2-40B4-BE49-F238E27FC236}">
              <a16:creationId xmlns:a16="http://schemas.microsoft.com/office/drawing/2014/main" id="{26C8AB9E-3057-40E9-8D07-91FCB864EE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8" name="TextBox 9077">
          <a:extLst>
            <a:ext uri="{FF2B5EF4-FFF2-40B4-BE49-F238E27FC236}">
              <a16:creationId xmlns:a16="http://schemas.microsoft.com/office/drawing/2014/main" id="{0EE91618-3101-4B8C-98B7-6262038C1A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79" name="TextBox 9078">
          <a:extLst>
            <a:ext uri="{FF2B5EF4-FFF2-40B4-BE49-F238E27FC236}">
              <a16:creationId xmlns:a16="http://schemas.microsoft.com/office/drawing/2014/main" id="{D2C74C52-9355-4F13-8399-3BE5928E55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0" name="TextBox 9079">
          <a:extLst>
            <a:ext uri="{FF2B5EF4-FFF2-40B4-BE49-F238E27FC236}">
              <a16:creationId xmlns:a16="http://schemas.microsoft.com/office/drawing/2014/main" id="{3626E06A-74C8-4617-8F41-847E603F5D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1" name="TextBox 9080">
          <a:extLst>
            <a:ext uri="{FF2B5EF4-FFF2-40B4-BE49-F238E27FC236}">
              <a16:creationId xmlns:a16="http://schemas.microsoft.com/office/drawing/2014/main" id="{201CC456-DAF0-47C9-8041-3A2B4ECD72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2" name="TextBox 9081">
          <a:extLst>
            <a:ext uri="{FF2B5EF4-FFF2-40B4-BE49-F238E27FC236}">
              <a16:creationId xmlns:a16="http://schemas.microsoft.com/office/drawing/2014/main" id="{12BD231A-1854-4A94-84D2-29892F0857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3" name="TextBox 9082">
          <a:extLst>
            <a:ext uri="{FF2B5EF4-FFF2-40B4-BE49-F238E27FC236}">
              <a16:creationId xmlns:a16="http://schemas.microsoft.com/office/drawing/2014/main" id="{C8A19971-C287-4F64-AB11-B4D80AA785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4" name="TextBox 9083">
          <a:extLst>
            <a:ext uri="{FF2B5EF4-FFF2-40B4-BE49-F238E27FC236}">
              <a16:creationId xmlns:a16="http://schemas.microsoft.com/office/drawing/2014/main" id="{BE7E4757-8976-4EED-B636-70C967FB61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5" name="TextBox 9084">
          <a:extLst>
            <a:ext uri="{FF2B5EF4-FFF2-40B4-BE49-F238E27FC236}">
              <a16:creationId xmlns:a16="http://schemas.microsoft.com/office/drawing/2014/main" id="{57299568-72FE-4736-A436-CA579A8955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6" name="TextBox 9085">
          <a:extLst>
            <a:ext uri="{FF2B5EF4-FFF2-40B4-BE49-F238E27FC236}">
              <a16:creationId xmlns:a16="http://schemas.microsoft.com/office/drawing/2014/main" id="{FA4BFB26-7385-4386-840C-428FE67A3A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7" name="TextBox 9086">
          <a:extLst>
            <a:ext uri="{FF2B5EF4-FFF2-40B4-BE49-F238E27FC236}">
              <a16:creationId xmlns:a16="http://schemas.microsoft.com/office/drawing/2014/main" id="{99DF974E-3A73-4E3C-B088-326D42AF58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8" name="TextBox 9087">
          <a:extLst>
            <a:ext uri="{FF2B5EF4-FFF2-40B4-BE49-F238E27FC236}">
              <a16:creationId xmlns:a16="http://schemas.microsoft.com/office/drawing/2014/main" id="{2C83C121-310A-4B07-8433-5F578EFB39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89" name="TextBox 9088">
          <a:extLst>
            <a:ext uri="{FF2B5EF4-FFF2-40B4-BE49-F238E27FC236}">
              <a16:creationId xmlns:a16="http://schemas.microsoft.com/office/drawing/2014/main" id="{7749638F-3876-4644-BB87-E9107801C7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0" name="TextBox 9089">
          <a:extLst>
            <a:ext uri="{FF2B5EF4-FFF2-40B4-BE49-F238E27FC236}">
              <a16:creationId xmlns:a16="http://schemas.microsoft.com/office/drawing/2014/main" id="{ED08FFE5-B544-4E5F-8DB9-5A614C34D2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1" name="TextBox 9090">
          <a:extLst>
            <a:ext uri="{FF2B5EF4-FFF2-40B4-BE49-F238E27FC236}">
              <a16:creationId xmlns:a16="http://schemas.microsoft.com/office/drawing/2014/main" id="{8372C359-AFE0-4F1E-96FC-817390506F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2" name="TextBox 250">
          <a:extLst>
            <a:ext uri="{FF2B5EF4-FFF2-40B4-BE49-F238E27FC236}">
              <a16:creationId xmlns:a16="http://schemas.microsoft.com/office/drawing/2014/main" id="{7F64CBB7-7125-4C29-8426-37ABF31F1B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3" name="TextBox 251">
          <a:extLst>
            <a:ext uri="{FF2B5EF4-FFF2-40B4-BE49-F238E27FC236}">
              <a16:creationId xmlns:a16="http://schemas.microsoft.com/office/drawing/2014/main" id="{4BF2E470-83A3-41D1-95F1-72CCE70953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4" name="TextBox 501">
          <a:extLst>
            <a:ext uri="{FF2B5EF4-FFF2-40B4-BE49-F238E27FC236}">
              <a16:creationId xmlns:a16="http://schemas.microsoft.com/office/drawing/2014/main" id="{D46BC0B5-858E-452B-99C4-729DDA9467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5" name="TextBox 502">
          <a:extLst>
            <a:ext uri="{FF2B5EF4-FFF2-40B4-BE49-F238E27FC236}">
              <a16:creationId xmlns:a16="http://schemas.microsoft.com/office/drawing/2014/main" id="{8B4C61F5-2B7E-4CF8-8481-096CA667A9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6" name="TextBox 504">
          <a:extLst>
            <a:ext uri="{FF2B5EF4-FFF2-40B4-BE49-F238E27FC236}">
              <a16:creationId xmlns:a16="http://schemas.microsoft.com/office/drawing/2014/main" id="{14B45DB2-8A1D-44DC-B909-426A9FDAFF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7" name="TextBox 505">
          <a:extLst>
            <a:ext uri="{FF2B5EF4-FFF2-40B4-BE49-F238E27FC236}">
              <a16:creationId xmlns:a16="http://schemas.microsoft.com/office/drawing/2014/main" id="{12DFCC15-7B80-43FA-8C72-9EE1BFC9B5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8" name="TextBox 506">
          <a:extLst>
            <a:ext uri="{FF2B5EF4-FFF2-40B4-BE49-F238E27FC236}">
              <a16:creationId xmlns:a16="http://schemas.microsoft.com/office/drawing/2014/main" id="{28BB58DE-BFA2-4390-AFD9-02DC1602D1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099" name="TextBox 507">
          <a:extLst>
            <a:ext uri="{FF2B5EF4-FFF2-40B4-BE49-F238E27FC236}">
              <a16:creationId xmlns:a16="http://schemas.microsoft.com/office/drawing/2014/main" id="{BBD43440-E497-440F-AB2F-B23BDEF616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0" name="TextBox 508">
          <a:extLst>
            <a:ext uri="{FF2B5EF4-FFF2-40B4-BE49-F238E27FC236}">
              <a16:creationId xmlns:a16="http://schemas.microsoft.com/office/drawing/2014/main" id="{7A156545-C046-4A2F-985B-DE152B2763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1" name="TextBox 509">
          <a:extLst>
            <a:ext uri="{FF2B5EF4-FFF2-40B4-BE49-F238E27FC236}">
              <a16:creationId xmlns:a16="http://schemas.microsoft.com/office/drawing/2014/main" id="{A0363663-0E34-4F5F-B927-CEA6EC0B3B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2" name="TextBox 510">
          <a:extLst>
            <a:ext uri="{FF2B5EF4-FFF2-40B4-BE49-F238E27FC236}">
              <a16:creationId xmlns:a16="http://schemas.microsoft.com/office/drawing/2014/main" id="{E3096867-E4F4-4861-A0B7-6CD735FFC1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3" name="TextBox 511">
          <a:extLst>
            <a:ext uri="{FF2B5EF4-FFF2-40B4-BE49-F238E27FC236}">
              <a16:creationId xmlns:a16="http://schemas.microsoft.com/office/drawing/2014/main" id="{1108A415-50FD-41A6-A9CB-8C9C9EB337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4" name="TextBox 512">
          <a:extLst>
            <a:ext uri="{FF2B5EF4-FFF2-40B4-BE49-F238E27FC236}">
              <a16:creationId xmlns:a16="http://schemas.microsoft.com/office/drawing/2014/main" id="{59ED8C06-6E25-4CBD-9EDB-91CEBBBC1B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5" name="TextBox 513">
          <a:extLst>
            <a:ext uri="{FF2B5EF4-FFF2-40B4-BE49-F238E27FC236}">
              <a16:creationId xmlns:a16="http://schemas.microsoft.com/office/drawing/2014/main" id="{DC08EC19-EE39-4C58-AB08-5371AFE5B5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6" name="TextBox 514">
          <a:extLst>
            <a:ext uri="{FF2B5EF4-FFF2-40B4-BE49-F238E27FC236}">
              <a16:creationId xmlns:a16="http://schemas.microsoft.com/office/drawing/2014/main" id="{785DB250-87DB-484E-B9DA-935D3522E7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7" name="TextBox 515">
          <a:extLst>
            <a:ext uri="{FF2B5EF4-FFF2-40B4-BE49-F238E27FC236}">
              <a16:creationId xmlns:a16="http://schemas.microsoft.com/office/drawing/2014/main" id="{0D01743F-718C-4F64-8756-EBEAAD1E67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8" name="TextBox 516">
          <a:extLst>
            <a:ext uri="{FF2B5EF4-FFF2-40B4-BE49-F238E27FC236}">
              <a16:creationId xmlns:a16="http://schemas.microsoft.com/office/drawing/2014/main" id="{0DA92F55-1F1C-4B65-B06E-C0FC68B4B0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09" name="TextBox 517">
          <a:extLst>
            <a:ext uri="{FF2B5EF4-FFF2-40B4-BE49-F238E27FC236}">
              <a16:creationId xmlns:a16="http://schemas.microsoft.com/office/drawing/2014/main" id="{14FFF46F-4A48-4D08-8E0D-3A1317B724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0" name="TextBox 518">
          <a:extLst>
            <a:ext uri="{FF2B5EF4-FFF2-40B4-BE49-F238E27FC236}">
              <a16:creationId xmlns:a16="http://schemas.microsoft.com/office/drawing/2014/main" id="{5D0A4EE4-12E2-429B-9601-957CAB1763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1" name="TextBox 519">
          <a:extLst>
            <a:ext uri="{FF2B5EF4-FFF2-40B4-BE49-F238E27FC236}">
              <a16:creationId xmlns:a16="http://schemas.microsoft.com/office/drawing/2014/main" id="{6FB5DD53-FD7F-45D5-948E-3E440A3ECD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2" name="TextBox 520">
          <a:extLst>
            <a:ext uri="{FF2B5EF4-FFF2-40B4-BE49-F238E27FC236}">
              <a16:creationId xmlns:a16="http://schemas.microsoft.com/office/drawing/2014/main" id="{AC3A7E3F-57AA-4897-AC16-D8D4CA87EF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3" name="TextBox 521">
          <a:extLst>
            <a:ext uri="{FF2B5EF4-FFF2-40B4-BE49-F238E27FC236}">
              <a16:creationId xmlns:a16="http://schemas.microsoft.com/office/drawing/2014/main" id="{A77F1662-B18F-4AA6-9B64-500795C023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4" name="TextBox 522">
          <a:extLst>
            <a:ext uri="{FF2B5EF4-FFF2-40B4-BE49-F238E27FC236}">
              <a16:creationId xmlns:a16="http://schemas.microsoft.com/office/drawing/2014/main" id="{D47F3ABB-50C5-447A-B675-F53359F882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5" name="TextBox 523">
          <a:extLst>
            <a:ext uri="{FF2B5EF4-FFF2-40B4-BE49-F238E27FC236}">
              <a16:creationId xmlns:a16="http://schemas.microsoft.com/office/drawing/2014/main" id="{49C6237A-D816-4AFA-9924-21F98BC795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6" name="TextBox 524">
          <a:extLst>
            <a:ext uri="{FF2B5EF4-FFF2-40B4-BE49-F238E27FC236}">
              <a16:creationId xmlns:a16="http://schemas.microsoft.com/office/drawing/2014/main" id="{3D3E309D-22FB-44E5-BC61-70D76F6A85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7" name="TextBox 525">
          <a:extLst>
            <a:ext uri="{FF2B5EF4-FFF2-40B4-BE49-F238E27FC236}">
              <a16:creationId xmlns:a16="http://schemas.microsoft.com/office/drawing/2014/main" id="{D4F31F13-4F6B-48E4-B15B-3B2C3C2FB6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8" name="TextBox 526">
          <a:extLst>
            <a:ext uri="{FF2B5EF4-FFF2-40B4-BE49-F238E27FC236}">
              <a16:creationId xmlns:a16="http://schemas.microsoft.com/office/drawing/2014/main" id="{9B084817-7CA9-44EE-A2B8-8DC89719B8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19" name="TextBox 527">
          <a:extLst>
            <a:ext uri="{FF2B5EF4-FFF2-40B4-BE49-F238E27FC236}">
              <a16:creationId xmlns:a16="http://schemas.microsoft.com/office/drawing/2014/main" id="{79A02E2F-FBB2-4628-97A9-F56F4C8D7E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0" name="TextBox 528">
          <a:extLst>
            <a:ext uri="{FF2B5EF4-FFF2-40B4-BE49-F238E27FC236}">
              <a16:creationId xmlns:a16="http://schemas.microsoft.com/office/drawing/2014/main" id="{4B884E7A-1389-44FC-8669-606ACE3E78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1" name="TextBox 529">
          <a:extLst>
            <a:ext uri="{FF2B5EF4-FFF2-40B4-BE49-F238E27FC236}">
              <a16:creationId xmlns:a16="http://schemas.microsoft.com/office/drawing/2014/main" id="{587DE619-3A23-49B4-8A0D-0D805A5E76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2" name="TextBox 530">
          <a:extLst>
            <a:ext uri="{FF2B5EF4-FFF2-40B4-BE49-F238E27FC236}">
              <a16:creationId xmlns:a16="http://schemas.microsoft.com/office/drawing/2014/main" id="{B0D9F5B9-5FC9-4813-ACBA-4E4FB06CD4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3" name="TextBox 531">
          <a:extLst>
            <a:ext uri="{FF2B5EF4-FFF2-40B4-BE49-F238E27FC236}">
              <a16:creationId xmlns:a16="http://schemas.microsoft.com/office/drawing/2014/main" id="{B330F295-9F69-4AAE-8547-361BA8B63C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4" name="TextBox 532">
          <a:extLst>
            <a:ext uri="{FF2B5EF4-FFF2-40B4-BE49-F238E27FC236}">
              <a16:creationId xmlns:a16="http://schemas.microsoft.com/office/drawing/2014/main" id="{1A5CB2AA-4543-4D1E-B012-4A837AC563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5" name="TextBox 284">
          <a:extLst>
            <a:ext uri="{FF2B5EF4-FFF2-40B4-BE49-F238E27FC236}">
              <a16:creationId xmlns:a16="http://schemas.microsoft.com/office/drawing/2014/main" id="{8A82698D-C3CD-4B84-B328-0ACA19567F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6" name="TextBox 285">
          <a:extLst>
            <a:ext uri="{FF2B5EF4-FFF2-40B4-BE49-F238E27FC236}">
              <a16:creationId xmlns:a16="http://schemas.microsoft.com/office/drawing/2014/main" id="{0F2BF7A0-4F40-490A-AA8D-59B785CA60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7" name="TextBox 286">
          <a:extLst>
            <a:ext uri="{FF2B5EF4-FFF2-40B4-BE49-F238E27FC236}">
              <a16:creationId xmlns:a16="http://schemas.microsoft.com/office/drawing/2014/main" id="{D6AE20A5-FEE8-4253-8594-A04596A8E3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8" name="TextBox 287">
          <a:extLst>
            <a:ext uri="{FF2B5EF4-FFF2-40B4-BE49-F238E27FC236}">
              <a16:creationId xmlns:a16="http://schemas.microsoft.com/office/drawing/2014/main" id="{4A966FE9-2AA0-4C6A-92C3-8905939401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29" name="TextBox 288">
          <a:extLst>
            <a:ext uri="{FF2B5EF4-FFF2-40B4-BE49-F238E27FC236}">
              <a16:creationId xmlns:a16="http://schemas.microsoft.com/office/drawing/2014/main" id="{C850A77F-578E-43CF-A6F6-E5A0558D6E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0" name="TextBox 289">
          <a:extLst>
            <a:ext uri="{FF2B5EF4-FFF2-40B4-BE49-F238E27FC236}">
              <a16:creationId xmlns:a16="http://schemas.microsoft.com/office/drawing/2014/main" id="{8A449787-77D6-4FDD-AF0E-030BDABFB3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1" name="TextBox 290">
          <a:extLst>
            <a:ext uri="{FF2B5EF4-FFF2-40B4-BE49-F238E27FC236}">
              <a16:creationId xmlns:a16="http://schemas.microsoft.com/office/drawing/2014/main" id="{9DC06A66-C540-4DBD-8583-BAD6F68F5B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2" name="TextBox 9131">
          <a:extLst>
            <a:ext uri="{FF2B5EF4-FFF2-40B4-BE49-F238E27FC236}">
              <a16:creationId xmlns:a16="http://schemas.microsoft.com/office/drawing/2014/main" id="{B027DAFA-DA51-4D6B-8806-CEA0E1321C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3" name="TextBox 9132">
          <a:extLst>
            <a:ext uri="{FF2B5EF4-FFF2-40B4-BE49-F238E27FC236}">
              <a16:creationId xmlns:a16="http://schemas.microsoft.com/office/drawing/2014/main" id="{01C2FC70-B398-45E8-BAB9-D68D801504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4" name="TextBox 250">
          <a:extLst>
            <a:ext uri="{FF2B5EF4-FFF2-40B4-BE49-F238E27FC236}">
              <a16:creationId xmlns:a16="http://schemas.microsoft.com/office/drawing/2014/main" id="{39A5AB86-C106-4223-AF1D-B49F32D044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5" name="TextBox 501">
          <a:extLst>
            <a:ext uri="{FF2B5EF4-FFF2-40B4-BE49-F238E27FC236}">
              <a16:creationId xmlns:a16="http://schemas.microsoft.com/office/drawing/2014/main" id="{A1A15127-D8C2-4896-A262-06A8260B8C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6" name="TextBox 9135">
          <a:extLst>
            <a:ext uri="{FF2B5EF4-FFF2-40B4-BE49-F238E27FC236}">
              <a16:creationId xmlns:a16="http://schemas.microsoft.com/office/drawing/2014/main" id="{91344860-37AE-44C7-8C9A-DABF85A502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7" name="TextBox 9136">
          <a:extLst>
            <a:ext uri="{FF2B5EF4-FFF2-40B4-BE49-F238E27FC236}">
              <a16:creationId xmlns:a16="http://schemas.microsoft.com/office/drawing/2014/main" id="{C9FC6EDB-C158-42CC-9AF8-703224B57A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8" name="TextBox 9137">
          <a:extLst>
            <a:ext uri="{FF2B5EF4-FFF2-40B4-BE49-F238E27FC236}">
              <a16:creationId xmlns:a16="http://schemas.microsoft.com/office/drawing/2014/main" id="{84E75642-E586-4356-B56B-1A62F2FA5C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39" name="TextBox 9138">
          <a:extLst>
            <a:ext uri="{FF2B5EF4-FFF2-40B4-BE49-F238E27FC236}">
              <a16:creationId xmlns:a16="http://schemas.microsoft.com/office/drawing/2014/main" id="{80EBFC3B-1AF7-487A-B829-CFA53543DD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0" name="TextBox 9139">
          <a:extLst>
            <a:ext uri="{FF2B5EF4-FFF2-40B4-BE49-F238E27FC236}">
              <a16:creationId xmlns:a16="http://schemas.microsoft.com/office/drawing/2014/main" id="{FB87B2B9-652A-49D7-9022-42E064A4A6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1" name="TextBox 9140">
          <a:extLst>
            <a:ext uri="{FF2B5EF4-FFF2-40B4-BE49-F238E27FC236}">
              <a16:creationId xmlns:a16="http://schemas.microsoft.com/office/drawing/2014/main" id="{5937F4D1-4979-437D-AFB7-622D1C5C4B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2" name="TextBox 9141">
          <a:extLst>
            <a:ext uri="{FF2B5EF4-FFF2-40B4-BE49-F238E27FC236}">
              <a16:creationId xmlns:a16="http://schemas.microsoft.com/office/drawing/2014/main" id="{B417CB57-9289-4C46-B7E6-19D7150237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3" name="TextBox 9142">
          <a:extLst>
            <a:ext uri="{FF2B5EF4-FFF2-40B4-BE49-F238E27FC236}">
              <a16:creationId xmlns:a16="http://schemas.microsoft.com/office/drawing/2014/main" id="{4BE5AC04-94CD-4A9F-BE24-4C6224D132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4" name="TextBox 9143">
          <a:extLst>
            <a:ext uri="{FF2B5EF4-FFF2-40B4-BE49-F238E27FC236}">
              <a16:creationId xmlns:a16="http://schemas.microsoft.com/office/drawing/2014/main" id="{781FD198-13C0-4118-B2CC-A0D8FF51CA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5" name="TextBox 9144">
          <a:extLst>
            <a:ext uri="{FF2B5EF4-FFF2-40B4-BE49-F238E27FC236}">
              <a16:creationId xmlns:a16="http://schemas.microsoft.com/office/drawing/2014/main" id="{5311CA70-E0C2-4D08-BC15-8C0E1682B2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6" name="TextBox 9145">
          <a:extLst>
            <a:ext uri="{FF2B5EF4-FFF2-40B4-BE49-F238E27FC236}">
              <a16:creationId xmlns:a16="http://schemas.microsoft.com/office/drawing/2014/main" id="{1730BDF2-5C9C-42A4-8B38-03DBADFA1D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7" name="TextBox 9146">
          <a:extLst>
            <a:ext uri="{FF2B5EF4-FFF2-40B4-BE49-F238E27FC236}">
              <a16:creationId xmlns:a16="http://schemas.microsoft.com/office/drawing/2014/main" id="{AF57D74F-E76B-41F6-865A-74B95F2A8B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8" name="TextBox 9147">
          <a:extLst>
            <a:ext uri="{FF2B5EF4-FFF2-40B4-BE49-F238E27FC236}">
              <a16:creationId xmlns:a16="http://schemas.microsoft.com/office/drawing/2014/main" id="{5324AB80-0CF5-4AEF-A7BE-ED88F0DE8A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49" name="TextBox 9148">
          <a:extLst>
            <a:ext uri="{FF2B5EF4-FFF2-40B4-BE49-F238E27FC236}">
              <a16:creationId xmlns:a16="http://schemas.microsoft.com/office/drawing/2014/main" id="{0024754C-26DA-46AC-B9C1-CC6501B0D3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0" name="TextBox 9149">
          <a:extLst>
            <a:ext uri="{FF2B5EF4-FFF2-40B4-BE49-F238E27FC236}">
              <a16:creationId xmlns:a16="http://schemas.microsoft.com/office/drawing/2014/main" id="{75D83771-7A45-41A9-B2EC-E3BA6819D7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1" name="TextBox 9150">
          <a:extLst>
            <a:ext uri="{FF2B5EF4-FFF2-40B4-BE49-F238E27FC236}">
              <a16:creationId xmlns:a16="http://schemas.microsoft.com/office/drawing/2014/main" id="{B705A034-9D0C-4251-91F1-E106140B6D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2" name="TextBox 9151">
          <a:extLst>
            <a:ext uri="{FF2B5EF4-FFF2-40B4-BE49-F238E27FC236}">
              <a16:creationId xmlns:a16="http://schemas.microsoft.com/office/drawing/2014/main" id="{80880D14-EC4B-454F-82F9-06B4EB3F4E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3" name="TextBox 251">
          <a:extLst>
            <a:ext uri="{FF2B5EF4-FFF2-40B4-BE49-F238E27FC236}">
              <a16:creationId xmlns:a16="http://schemas.microsoft.com/office/drawing/2014/main" id="{C0F03654-178F-4578-8A99-E7B47A86D2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4" name="TextBox 502">
          <a:extLst>
            <a:ext uri="{FF2B5EF4-FFF2-40B4-BE49-F238E27FC236}">
              <a16:creationId xmlns:a16="http://schemas.microsoft.com/office/drawing/2014/main" id="{89CC61FD-1050-4F46-B8C8-978960B3EA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5" name="TextBox 505">
          <a:extLst>
            <a:ext uri="{FF2B5EF4-FFF2-40B4-BE49-F238E27FC236}">
              <a16:creationId xmlns:a16="http://schemas.microsoft.com/office/drawing/2014/main" id="{490DC6BB-64E4-4AB0-8617-EBE46FFDCA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6" name="TextBox 507">
          <a:extLst>
            <a:ext uri="{FF2B5EF4-FFF2-40B4-BE49-F238E27FC236}">
              <a16:creationId xmlns:a16="http://schemas.microsoft.com/office/drawing/2014/main" id="{73D03486-F0F7-44C8-B651-DB4E0B7BC7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7" name="TextBox 509">
          <a:extLst>
            <a:ext uri="{FF2B5EF4-FFF2-40B4-BE49-F238E27FC236}">
              <a16:creationId xmlns:a16="http://schemas.microsoft.com/office/drawing/2014/main" id="{60F5B811-C8C5-45D2-BCB5-8819DF2E30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8" name="TextBox 511">
          <a:extLst>
            <a:ext uri="{FF2B5EF4-FFF2-40B4-BE49-F238E27FC236}">
              <a16:creationId xmlns:a16="http://schemas.microsoft.com/office/drawing/2014/main" id="{82715666-6B94-4479-BB4F-1114B023E9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59" name="TextBox 513">
          <a:extLst>
            <a:ext uri="{FF2B5EF4-FFF2-40B4-BE49-F238E27FC236}">
              <a16:creationId xmlns:a16="http://schemas.microsoft.com/office/drawing/2014/main" id="{EE5CF1E8-5BD6-42D6-81E0-D1BE827A33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0" name="TextBox 515">
          <a:extLst>
            <a:ext uri="{FF2B5EF4-FFF2-40B4-BE49-F238E27FC236}">
              <a16:creationId xmlns:a16="http://schemas.microsoft.com/office/drawing/2014/main" id="{9A20B701-89B0-4F0F-BF90-84E9D8EA21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1" name="TextBox 517">
          <a:extLst>
            <a:ext uri="{FF2B5EF4-FFF2-40B4-BE49-F238E27FC236}">
              <a16:creationId xmlns:a16="http://schemas.microsoft.com/office/drawing/2014/main" id="{509758C7-CF46-4929-BBD1-B4FE2A397D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2" name="TextBox 519">
          <a:extLst>
            <a:ext uri="{FF2B5EF4-FFF2-40B4-BE49-F238E27FC236}">
              <a16:creationId xmlns:a16="http://schemas.microsoft.com/office/drawing/2014/main" id="{CC06EB56-67D5-4338-A282-2CE17D71B8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3" name="TextBox 521">
          <a:extLst>
            <a:ext uri="{FF2B5EF4-FFF2-40B4-BE49-F238E27FC236}">
              <a16:creationId xmlns:a16="http://schemas.microsoft.com/office/drawing/2014/main" id="{B70D3A1F-EC48-4140-BCF4-1211D113B6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4" name="TextBox 523">
          <a:extLst>
            <a:ext uri="{FF2B5EF4-FFF2-40B4-BE49-F238E27FC236}">
              <a16:creationId xmlns:a16="http://schemas.microsoft.com/office/drawing/2014/main" id="{625B6C2E-B79C-4DC4-934F-DDBE0C6156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5" name="TextBox 525">
          <a:extLst>
            <a:ext uri="{FF2B5EF4-FFF2-40B4-BE49-F238E27FC236}">
              <a16:creationId xmlns:a16="http://schemas.microsoft.com/office/drawing/2014/main" id="{ADE9B991-55F1-42B1-87B1-85D15923A3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6" name="TextBox 527">
          <a:extLst>
            <a:ext uri="{FF2B5EF4-FFF2-40B4-BE49-F238E27FC236}">
              <a16:creationId xmlns:a16="http://schemas.microsoft.com/office/drawing/2014/main" id="{9683E1BA-66A9-44AF-B617-FB04207C42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7" name="TextBox 529">
          <a:extLst>
            <a:ext uri="{FF2B5EF4-FFF2-40B4-BE49-F238E27FC236}">
              <a16:creationId xmlns:a16="http://schemas.microsoft.com/office/drawing/2014/main" id="{A69C190B-E293-4699-A77E-F2C8EDF917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8" name="TextBox 531">
          <a:extLst>
            <a:ext uri="{FF2B5EF4-FFF2-40B4-BE49-F238E27FC236}">
              <a16:creationId xmlns:a16="http://schemas.microsoft.com/office/drawing/2014/main" id="{C38B72C9-FE05-4965-8526-714EDB3886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69" name="TextBox 532">
          <a:extLst>
            <a:ext uri="{FF2B5EF4-FFF2-40B4-BE49-F238E27FC236}">
              <a16:creationId xmlns:a16="http://schemas.microsoft.com/office/drawing/2014/main" id="{9B05F295-8105-4853-96E0-C279FF6836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0" name="TextBox 9169">
          <a:extLst>
            <a:ext uri="{FF2B5EF4-FFF2-40B4-BE49-F238E27FC236}">
              <a16:creationId xmlns:a16="http://schemas.microsoft.com/office/drawing/2014/main" id="{789E5133-A355-4572-AA85-E0D2C971D4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1" name="TextBox 9170">
          <a:extLst>
            <a:ext uri="{FF2B5EF4-FFF2-40B4-BE49-F238E27FC236}">
              <a16:creationId xmlns:a16="http://schemas.microsoft.com/office/drawing/2014/main" id="{B44F73DE-EF47-419E-A361-4BCC62940D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2" name="TextBox 9171">
          <a:extLst>
            <a:ext uri="{FF2B5EF4-FFF2-40B4-BE49-F238E27FC236}">
              <a16:creationId xmlns:a16="http://schemas.microsoft.com/office/drawing/2014/main" id="{02C9C133-5569-402B-BF64-8402B54B4F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3" name="TextBox 9172">
          <a:extLst>
            <a:ext uri="{FF2B5EF4-FFF2-40B4-BE49-F238E27FC236}">
              <a16:creationId xmlns:a16="http://schemas.microsoft.com/office/drawing/2014/main" id="{5B2E5D5C-FD01-4A39-8F78-7D22802F52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4" name="TextBox 9173">
          <a:extLst>
            <a:ext uri="{FF2B5EF4-FFF2-40B4-BE49-F238E27FC236}">
              <a16:creationId xmlns:a16="http://schemas.microsoft.com/office/drawing/2014/main" id="{3D83C6A4-B9E8-4D75-AE56-88EB63928E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5" name="TextBox 9174">
          <a:extLst>
            <a:ext uri="{FF2B5EF4-FFF2-40B4-BE49-F238E27FC236}">
              <a16:creationId xmlns:a16="http://schemas.microsoft.com/office/drawing/2014/main" id="{F10651EA-1098-48C2-8D11-14C3BABBB4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6" name="TextBox 9175">
          <a:extLst>
            <a:ext uri="{FF2B5EF4-FFF2-40B4-BE49-F238E27FC236}">
              <a16:creationId xmlns:a16="http://schemas.microsoft.com/office/drawing/2014/main" id="{2942A21E-C940-46B7-97FA-53C400D35B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7" name="TextBox 9176">
          <a:extLst>
            <a:ext uri="{FF2B5EF4-FFF2-40B4-BE49-F238E27FC236}">
              <a16:creationId xmlns:a16="http://schemas.microsoft.com/office/drawing/2014/main" id="{E7C4ACD8-28AD-45DC-919E-8A0F2AC039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8" name="TextBox 9177">
          <a:extLst>
            <a:ext uri="{FF2B5EF4-FFF2-40B4-BE49-F238E27FC236}">
              <a16:creationId xmlns:a16="http://schemas.microsoft.com/office/drawing/2014/main" id="{DDA88CD4-8F8F-44B7-8BC3-667EAD3713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79" name="TextBox 9178">
          <a:extLst>
            <a:ext uri="{FF2B5EF4-FFF2-40B4-BE49-F238E27FC236}">
              <a16:creationId xmlns:a16="http://schemas.microsoft.com/office/drawing/2014/main" id="{EFAD87A0-4AF5-4617-8609-36B68DBD2C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0" name="TextBox 9179">
          <a:extLst>
            <a:ext uri="{FF2B5EF4-FFF2-40B4-BE49-F238E27FC236}">
              <a16:creationId xmlns:a16="http://schemas.microsoft.com/office/drawing/2014/main" id="{33F3FD32-FA6D-4AF2-84B8-CC1CA8368E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1" name="TextBox 9180">
          <a:extLst>
            <a:ext uri="{FF2B5EF4-FFF2-40B4-BE49-F238E27FC236}">
              <a16:creationId xmlns:a16="http://schemas.microsoft.com/office/drawing/2014/main" id="{3CFE5E9D-85B1-4EA4-B0F9-2C543FA8E0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2" name="TextBox 9181">
          <a:extLst>
            <a:ext uri="{FF2B5EF4-FFF2-40B4-BE49-F238E27FC236}">
              <a16:creationId xmlns:a16="http://schemas.microsoft.com/office/drawing/2014/main" id="{39BF06AE-86C1-402E-BF8D-E2D305C19B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3" name="TextBox 9182">
          <a:extLst>
            <a:ext uri="{FF2B5EF4-FFF2-40B4-BE49-F238E27FC236}">
              <a16:creationId xmlns:a16="http://schemas.microsoft.com/office/drawing/2014/main" id="{CEBAD1C4-C60F-4669-A136-39808DBE49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4" name="TextBox 9183">
          <a:extLst>
            <a:ext uri="{FF2B5EF4-FFF2-40B4-BE49-F238E27FC236}">
              <a16:creationId xmlns:a16="http://schemas.microsoft.com/office/drawing/2014/main" id="{69C87C04-F7CF-4BE0-BB2F-8154078DDA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5" name="TextBox 9184">
          <a:extLst>
            <a:ext uri="{FF2B5EF4-FFF2-40B4-BE49-F238E27FC236}">
              <a16:creationId xmlns:a16="http://schemas.microsoft.com/office/drawing/2014/main" id="{5152BEDC-1006-454F-B750-4F0CF503BD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6" name="TextBox 9185">
          <a:extLst>
            <a:ext uri="{FF2B5EF4-FFF2-40B4-BE49-F238E27FC236}">
              <a16:creationId xmlns:a16="http://schemas.microsoft.com/office/drawing/2014/main" id="{CF925366-C341-4263-983C-86DCF38CA3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7" name="TextBox 9186">
          <a:extLst>
            <a:ext uri="{FF2B5EF4-FFF2-40B4-BE49-F238E27FC236}">
              <a16:creationId xmlns:a16="http://schemas.microsoft.com/office/drawing/2014/main" id="{9BAFB19A-F2F3-4AE9-B998-BA6328E6D8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8" name="TextBox 9187">
          <a:extLst>
            <a:ext uri="{FF2B5EF4-FFF2-40B4-BE49-F238E27FC236}">
              <a16:creationId xmlns:a16="http://schemas.microsoft.com/office/drawing/2014/main" id="{9D147722-15D6-4FA2-9870-A488847CB1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89" name="TextBox 9188">
          <a:extLst>
            <a:ext uri="{FF2B5EF4-FFF2-40B4-BE49-F238E27FC236}">
              <a16:creationId xmlns:a16="http://schemas.microsoft.com/office/drawing/2014/main" id="{D91523DB-6219-4829-9F1C-BB43C93F97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0" name="TextBox 9189">
          <a:extLst>
            <a:ext uri="{FF2B5EF4-FFF2-40B4-BE49-F238E27FC236}">
              <a16:creationId xmlns:a16="http://schemas.microsoft.com/office/drawing/2014/main" id="{DDF3E318-B82F-4D8D-9521-0878DE77C4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1" name="TextBox 9190">
          <a:extLst>
            <a:ext uri="{FF2B5EF4-FFF2-40B4-BE49-F238E27FC236}">
              <a16:creationId xmlns:a16="http://schemas.microsoft.com/office/drawing/2014/main" id="{B4C5C42E-BC6E-4748-B48E-757F18CAAA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2" name="TextBox 9191">
          <a:extLst>
            <a:ext uri="{FF2B5EF4-FFF2-40B4-BE49-F238E27FC236}">
              <a16:creationId xmlns:a16="http://schemas.microsoft.com/office/drawing/2014/main" id="{ABC1EA83-2964-4A5D-84CD-9C2714BFCE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3" name="TextBox 9192">
          <a:extLst>
            <a:ext uri="{FF2B5EF4-FFF2-40B4-BE49-F238E27FC236}">
              <a16:creationId xmlns:a16="http://schemas.microsoft.com/office/drawing/2014/main" id="{1D46C0FC-3BE9-4599-B32F-C6E528DAFC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4" name="TextBox 9193">
          <a:extLst>
            <a:ext uri="{FF2B5EF4-FFF2-40B4-BE49-F238E27FC236}">
              <a16:creationId xmlns:a16="http://schemas.microsoft.com/office/drawing/2014/main" id="{4CC24C2C-32C2-4EE3-8689-DC8942E315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5" name="TextBox 9194">
          <a:extLst>
            <a:ext uri="{FF2B5EF4-FFF2-40B4-BE49-F238E27FC236}">
              <a16:creationId xmlns:a16="http://schemas.microsoft.com/office/drawing/2014/main" id="{B8DB1C19-DCDA-4036-A726-52EA48369A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6" name="TextBox 9195">
          <a:extLst>
            <a:ext uri="{FF2B5EF4-FFF2-40B4-BE49-F238E27FC236}">
              <a16:creationId xmlns:a16="http://schemas.microsoft.com/office/drawing/2014/main" id="{78CB7C04-FB88-4489-8C3A-9E46043A7D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7" name="TextBox 9196">
          <a:extLst>
            <a:ext uri="{FF2B5EF4-FFF2-40B4-BE49-F238E27FC236}">
              <a16:creationId xmlns:a16="http://schemas.microsoft.com/office/drawing/2014/main" id="{5298D839-3410-4B9C-A120-1C79AD0578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8" name="TextBox 9197">
          <a:extLst>
            <a:ext uri="{FF2B5EF4-FFF2-40B4-BE49-F238E27FC236}">
              <a16:creationId xmlns:a16="http://schemas.microsoft.com/office/drawing/2014/main" id="{47BC1935-1B1F-4B4B-8512-6D8F410B1B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199" name="TextBox 9198">
          <a:extLst>
            <a:ext uri="{FF2B5EF4-FFF2-40B4-BE49-F238E27FC236}">
              <a16:creationId xmlns:a16="http://schemas.microsoft.com/office/drawing/2014/main" id="{39C7501D-801F-45FA-893D-408557404E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0" name="TextBox 9199">
          <a:extLst>
            <a:ext uri="{FF2B5EF4-FFF2-40B4-BE49-F238E27FC236}">
              <a16:creationId xmlns:a16="http://schemas.microsoft.com/office/drawing/2014/main" id="{7EE62D5E-5DFE-45D6-AB4B-710C4B9B0E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1" name="TextBox 9200">
          <a:extLst>
            <a:ext uri="{FF2B5EF4-FFF2-40B4-BE49-F238E27FC236}">
              <a16:creationId xmlns:a16="http://schemas.microsoft.com/office/drawing/2014/main" id="{C5D41A0E-71B3-4F3B-9893-6F0025F32C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2" name="TextBox 9201">
          <a:extLst>
            <a:ext uri="{FF2B5EF4-FFF2-40B4-BE49-F238E27FC236}">
              <a16:creationId xmlns:a16="http://schemas.microsoft.com/office/drawing/2014/main" id="{FC144B38-8F2B-49E4-AEA5-F68C9483FD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3" name="TextBox 9202">
          <a:extLst>
            <a:ext uri="{FF2B5EF4-FFF2-40B4-BE49-F238E27FC236}">
              <a16:creationId xmlns:a16="http://schemas.microsoft.com/office/drawing/2014/main" id="{DE64AF13-41F0-4FCF-9308-73DBA33FC8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4" name="TextBox 9203">
          <a:extLst>
            <a:ext uri="{FF2B5EF4-FFF2-40B4-BE49-F238E27FC236}">
              <a16:creationId xmlns:a16="http://schemas.microsoft.com/office/drawing/2014/main" id="{57CA6637-0970-411B-B55D-99AF5C8DC9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5" name="TextBox 9204">
          <a:extLst>
            <a:ext uri="{FF2B5EF4-FFF2-40B4-BE49-F238E27FC236}">
              <a16:creationId xmlns:a16="http://schemas.microsoft.com/office/drawing/2014/main" id="{B8BB919F-FB22-43D3-95E2-C66C3330BD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6" name="TextBox 9205">
          <a:extLst>
            <a:ext uri="{FF2B5EF4-FFF2-40B4-BE49-F238E27FC236}">
              <a16:creationId xmlns:a16="http://schemas.microsoft.com/office/drawing/2014/main" id="{4E966C3E-2F7C-43ED-96E6-AFE2934666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7" name="TextBox 9206">
          <a:extLst>
            <a:ext uri="{FF2B5EF4-FFF2-40B4-BE49-F238E27FC236}">
              <a16:creationId xmlns:a16="http://schemas.microsoft.com/office/drawing/2014/main" id="{933AE334-A10D-473E-A1AA-AB3521D0BF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8" name="TextBox 9207">
          <a:extLst>
            <a:ext uri="{FF2B5EF4-FFF2-40B4-BE49-F238E27FC236}">
              <a16:creationId xmlns:a16="http://schemas.microsoft.com/office/drawing/2014/main" id="{4ABE54D8-0077-49B7-AC1D-ECF2F67007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09" name="TextBox 9208">
          <a:extLst>
            <a:ext uri="{FF2B5EF4-FFF2-40B4-BE49-F238E27FC236}">
              <a16:creationId xmlns:a16="http://schemas.microsoft.com/office/drawing/2014/main" id="{79DE7660-4703-44FC-ACB1-E2C76F9A8F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0" name="TextBox 250">
          <a:extLst>
            <a:ext uri="{FF2B5EF4-FFF2-40B4-BE49-F238E27FC236}">
              <a16:creationId xmlns:a16="http://schemas.microsoft.com/office/drawing/2014/main" id="{A99D713F-28E9-4F6B-9F1B-958BC4DE28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1" name="TextBox 251">
          <a:extLst>
            <a:ext uri="{FF2B5EF4-FFF2-40B4-BE49-F238E27FC236}">
              <a16:creationId xmlns:a16="http://schemas.microsoft.com/office/drawing/2014/main" id="{24B239A7-CFEB-4A5B-95D3-EF76C9BCDD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2" name="TextBox 501">
          <a:extLst>
            <a:ext uri="{FF2B5EF4-FFF2-40B4-BE49-F238E27FC236}">
              <a16:creationId xmlns:a16="http://schemas.microsoft.com/office/drawing/2014/main" id="{FB39CDE1-FF82-4E83-A6C3-83E926F42C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3" name="TextBox 502">
          <a:extLst>
            <a:ext uri="{FF2B5EF4-FFF2-40B4-BE49-F238E27FC236}">
              <a16:creationId xmlns:a16="http://schemas.microsoft.com/office/drawing/2014/main" id="{717BEDC2-010C-46DF-8D0F-559A1E6F66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4" name="TextBox 504">
          <a:extLst>
            <a:ext uri="{FF2B5EF4-FFF2-40B4-BE49-F238E27FC236}">
              <a16:creationId xmlns:a16="http://schemas.microsoft.com/office/drawing/2014/main" id="{92AD204E-572E-4D7A-A562-FD44F938F2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5" name="TextBox 505">
          <a:extLst>
            <a:ext uri="{FF2B5EF4-FFF2-40B4-BE49-F238E27FC236}">
              <a16:creationId xmlns:a16="http://schemas.microsoft.com/office/drawing/2014/main" id="{AA969756-8552-40AE-AC38-B846F695DF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6" name="TextBox 506">
          <a:extLst>
            <a:ext uri="{FF2B5EF4-FFF2-40B4-BE49-F238E27FC236}">
              <a16:creationId xmlns:a16="http://schemas.microsoft.com/office/drawing/2014/main" id="{A77E8C59-AFB3-4099-820C-52E8574E14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7" name="TextBox 507">
          <a:extLst>
            <a:ext uri="{FF2B5EF4-FFF2-40B4-BE49-F238E27FC236}">
              <a16:creationId xmlns:a16="http://schemas.microsoft.com/office/drawing/2014/main" id="{70FFB9D6-E10B-40D5-9B19-79D4C21F0A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8" name="TextBox 508">
          <a:extLst>
            <a:ext uri="{FF2B5EF4-FFF2-40B4-BE49-F238E27FC236}">
              <a16:creationId xmlns:a16="http://schemas.microsoft.com/office/drawing/2014/main" id="{B2B1B18C-13DB-469E-86FE-E82EC44992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19" name="TextBox 509">
          <a:extLst>
            <a:ext uri="{FF2B5EF4-FFF2-40B4-BE49-F238E27FC236}">
              <a16:creationId xmlns:a16="http://schemas.microsoft.com/office/drawing/2014/main" id="{FFBBB1B1-C6EF-4656-A550-F99B4ACD8A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0" name="TextBox 510">
          <a:extLst>
            <a:ext uri="{FF2B5EF4-FFF2-40B4-BE49-F238E27FC236}">
              <a16:creationId xmlns:a16="http://schemas.microsoft.com/office/drawing/2014/main" id="{53FE925B-F811-4CBB-8859-FB66A7D909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1" name="TextBox 511">
          <a:extLst>
            <a:ext uri="{FF2B5EF4-FFF2-40B4-BE49-F238E27FC236}">
              <a16:creationId xmlns:a16="http://schemas.microsoft.com/office/drawing/2014/main" id="{BA9847EB-47EF-49FB-8A35-2927AF15D4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2" name="TextBox 512">
          <a:extLst>
            <a:ext uri="{FF2B5EF4-FFF2-40B4-BE49-F238E27FC236}">
              <a16:creationId xmlns:a16="http://schemas.microsoft.com/office/drawing/2014/main" id="{9B70EB0C-A89C-4163-B378-C5F684FE1C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3" name="TextBox 513">
          <a:extLst>
            <a:ext uri="{FF2B5EF4-FFF2-40B4-BE49-F238E27FC236}">
              <a16:creationId xmlns:a16="http://schemas.microsoft.com/office/drawing/2014/main" id="{684AED3C-0808-4D8A-95F9-352A58F377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4" name="TextBox 514">
          <a:extLst>
            <a:ext uri="{FF2B5EF4-FFF2-40B4-BE49-F238E27FC236}">
              <a16:creationId xmlns:a16="http://schemas.microsoft.com/office/drawing/2014/main" id="{2463FE43-2CA2-4F39-8575-88667E1D8A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5" name="TextBox 515">
          <a:extLst>
            <a:ext uri="{FF2B5EF4-FFF2-40B4-BE49-F238E27FC236}">
              <a16:creationId xmlns:a16="http://schemas.microsoft.com/office/drawing/2014/main" id="{07020619-E809-4120-993B-49C1A59B45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6" name="TextBox 516">
          <a:extLst>
            <a:ext uri="{FF2B5EF4-FFF2-40B4-BE49-F238E27FC236}">
              <a16:creationId xmlns:a16="http://schemas.microsoft.com/office/drawing/2014/main" id="{B30080A6-C643-4B11-9B5A-511C373B76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7" name="TextBox 517">
          <a:extLst>
            <a:ext uri="{FF2B5EF4-FFF2-40B4-BE49-F238E27FC236}">
              <a16:creationId xmlns:a16="http://schemas.microsoft.com/office/drawing/2014/main" id="{262B2295-7F5F-439F-B306-B3DAF1F459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8" name="TextBox 518">
          <a:extLst>
            <a:ext uri="{FF2B5EF4-FFF2-40B4-BE49-F238E27FC236}">
              <a16:creationId xmlns:a16="http://schemas.microsoft.com/office/drawing/2014/main" id="{DB245ACC-4FBB-433D-B86E-18D434BA3F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29" name="TextBox 519">
          <a:extLst>
            <a:ext uri="{FF2B5EF4-FFF2-40B4-BE49-F238E27FC236}">
              <a16:creationId xmlns:a16="http://schemas.microsoft.com/office/drawing/2014/main" id="{A07508AD-9991-41E9-A47B-137B12E04E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0" name="TextBox 520">
          <a:extLst>
            <a:ext uri="{FF2B5EF4-FFF2-40B4-BE49-F238E27FC236}">
              <a16:creationId xmlns:a16="http://schemas.microsoft.com/office/drawing/2014/main" id="{361B5057-8841-48DB-A5AC-834E7895E3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1" name="TextBox 521">
          <a:extLst>
            <a:ext uri="{FF2B5EF4-FFF2-40B4-BE49-F238E27FC236}">
              <a16:creationId xmlns:a16="http://schemas.microsoft.com/office/drawing/2014/main" id="{E075B4F5-DEB3-4D43-9325-049BD80ABC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2" name="TextBox 522">
          <a:extLst>
            <a:ext uri="{FF2B5EF4-FFF2-40B4-BE49-F238E27FC236}">
              <a16:creationId xmlns:a16="http://schemas.microsoft.com/office/drawing/2014/main" id="{2FE4286E-BA61-4273-80ED-0A17D3AE5D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3" name="TextBox 523">
          <a:extLst>
            <a:ext uri="{FF2B5EF4-FFF2-40B4-BE49-F238E27FC236}">
              <a16:creationId xmlns:a16="http://schemas.microsoft.com/office/drawing/2014/main" id="{6A26BAE5-5198-400A-9F6A-198D822E5C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4" name="TextBox 524">
          <a:extLst>
            <a:ext uri="{FF2B5EF4-FFF2-40B4-BE49-F238E27FC236}">
              <a16:creationId xmlns:a16="http://schemas.microsoft.com/office/drawing/2014/main" id="{11151C64-1907-4553-AE87-9438688D64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5" name="TextBox 525">
          <a:extLst>
            <a:ext uri="{FF2B5EF4-FFF2-40B4-BE49-F238E27FC236}">
              <a16:creationId xmlns:a16="http://schemas.microsoft.com/office/drawing/2014/main" id="{70115CED-3226-40C3-96E8-5F2C6F22F7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6" name="TextBox 526">
          <a:extLst>
            <a:ext uri="{FF2B5EF4-FFF2-40B4-BE49-F238E27FC236}">
              <a16:creationId xmlns:a16="http://schemas.microsoft.com/office/drawing/2014/main" id="{DBB10486-FB4E-4BC9-A429-EDC3A7792C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7" name="TextBox 527">
          <a:extLst>
            <a:ext uri="{FF2B5EF4-FFF2-40B4-BE49-F238E27FC236}">
              <a16:creationId xmlns:a16="http://schemas.microsoft.com/office/drawing/2014/main" id="{A803D8CF-A31E-473B-B647-862C5DA8C3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8" name="TextBox 528">
          <a:extLst>
            <a:ext uri="{FF2B5EF4-FFF2-40B4-BE49-F238E27FC236}">
              <a16:creationId xmlns:a16="http://schemas.microsoft.com/office/drawing/2014/main" id="{28B039FB-D45D-4463-91D4-05401FD5D1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39" name="TextBox 529">
          <a:extLst>
            <a:ext uri="{FF2B5EF4-FFF2-40B4-BE49-F238E27FC236}">
              <a16:creationId xmlns:a16="http://schemas.microsoft.com/office/drawing/2014/main" id="{FAF7CDD0-C281-4F0D-B3FC-B28448D33F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0" name="TextBox 530">
          <a:extLst>
            <a:ext uri="{FF2B5EF4-FFF2-40B4-BE49-F238E27FC236}">
              <a16:creationId xmlns:a16="http://schemas.microsoft.com/office/drawing/2014/main" id="{964F599E-8B9D-4993-AA89-AD2CDBAA90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1" name="TextBox 531">
          <a:extLst>
            <a:ext uri="{FF2B5EF4-FFF2-40B4-BE49-F238E27FC236}">
              <a16:creationId xmlns:a16="http://schemas.microsoft.com/office/drawing/2014/main" id="{A2AB9C38-DB4C-4F4D-BACF-835DC6BA28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2" name="TextBox 532">
          <a:extLst>
            <a:ext uri="{FF2B5EF4-FFF2-40B4-BE49-F238E27FC236}">
              <a16:creationId xmlns:a16="http://schemas.microsoft.com/office/drawing/2014/main" id="{CC981095-A0DE-43C7-9236-FAE2CAD9D4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3" name="TextBox 284">
          <a:extLst>
            <a:ext uri="{FF2B5EF4-FFF2-40B4-BE49-F238E27FC236}">
              <a16:creationId xmlns:a16="http://schemas.microsoft.com/office/drawing/2014/main" id="{7074E42B-A4A1-445C-9BED-32DDA9BFBB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4" name="TextBox 285">
          <a:extLst>
            <a:ext uri="{FF2B5EF4-FFF2-40B4-BE49-F238E27FC236}">
              <a16:creationId xmlns:a16="http://schemas.microsoft.com/office/drawing/2014/main" id="{49AF9A15-AAA3-4C60-ADAA-BEEBAD3486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5" name="TextBox 286">
          <a:extLst>
            <a:ext uri="{FF2B5EF4-FFF2-40B4-BE49-F238E27FC236}">
              <a16:creationId xmlns:a16="http://schemas.microsoft.com/office/drawing/2014/main" id="{F8A13AE7-DE1F-471E-8223-6AC4376421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6" name="TextBox 287">
          <a:extLst>
            <a:ext uri="{FF2B5EF4-FFF2-40B4-BE49-F238E27FC236}">
              <a16:creationId xmlns:a16="http://schemas.microsoft.com/office/drawing/2014/main" id="{F56B72FD-2781-48E7-9726-32C0432F09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7" name="TextBox 288">
          <a:extLst>
            <a:ext uri="{FF2B5EF4-FFF2-40B4-BE49-F238E27FC236}">
              <a16:creationId xmlns:a16="http://schemas.microsoft.com/office/drawing/2014/main" id="{4F0F957B-0DCE-457D-8824-9267DE7E25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8" name="TextBox 289">
          <a:extLst>
            <a:ext uri="{FF2B5EF4-FFF2-40B4-BE49-F238E27FC236}">
              <a16:creationId xmlns:a16="http://schemas.microsoft.com/office/drawing/2014/main" id="{064ECA8E-00EE-49F6-848A-EF1AD7100E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49" name="TextBox 290">
          <a:extLst>
            <a:ext uri="{FF2B5EF4-FFF2-40B4-BE49-F238E27FC236}">
              <a16:creationId xmlns:a16="http://schemas.microsoft.com/office/drawing/2014/main" id="{A7A03071-7736-4C49-9078-42C53DD3A2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0" name="TextBox 9249">
          <a:extLst>
            <a:ext uri="{FF2B5EF4-FFF2-40B4-BE49-F238E27FC236}">
              <a16:creationId xmlns:a16="http://schemas.microsoft.com/office/drawing/2014/main" id="{21BC49ED-6DAC-40AB-8E7B-477651B666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1" name="TextBox 9250">
          <a:extLst>
            <a:ext uri="{FF2B5EF4-FFF2-40B4-BE49-F238E27FC236}">
              <a16:creationId xmlns:a16="http://schemas.microsoft.com/office/drawing/2014/main" id="{005F4522-69DB-45B2-8982-FD7B4D255A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2" name="TextBox 250">
          <a:extLst>
            <a:ext uri="{FF2B5EF4-FFF2-40B4-BE49-F238E27FC236}">
              <a16:creationId xmlns:a16="http://schemas.microsoft.com/office/drawing/2014/main" id="{44BD0A7A-9A20-44C0-8C94-BE2043ADD4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3" name="TextBox 501">
          <a:extLst>
            <a:ext uri="{FF2B5EF4-FFF2-40B4-BE49-F238E27FC236}">
              <a16:creationId xmlns:a16="http://schemas.microsoft.com/office/drawing/2014/main" id="{E721D149-7159-4CF7-8728-421952312A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4" name="TextBox 9253">
          <a:extLst>
            <a:ext uri="{FF2B5EF4-FFF2-40B4-BE49-F238E27FC236}">
              <a16:creationId xmlns:a16="http://schemas.microsoft.com/office/drawing/2014/main" id="{04086996-ADC0-431C-9922-88571FDA18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5" name="TextBox 9254">
          <a:extLst>
            <a:ext uri="{FF2B5EF4-FFF2-40B4-BE49-F238E27FC236}">
              <a16:creationId xmlns:a16="http://schemas.microsoft.com/office/drawing/2014/main" id="{D0738176-0A60-471B-8E28-9436AAD5C5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6" name="TextBox 9255">
          <a:extLst>
            <a:ext uri="{FF2B5EF4-FFF2-40B4-BE49-F238E27FC236}">
              <a16:creationId xmlns:a16="http://schemas.microsoft.com/office/drawing/2014/main" id="{90B549B8-39D4-4C94-A4E8-155FE8DCBD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7" name="TextBox 9256">
          <a:extLst>
            <a:ext uri="{FF2B5EF4-FFF2-40B4-BE49-F238E27FC236}">
              <a16:creationId xmlns:a16="http://schemas.microsoft.com/office/drawing/2014/main" id="{C849C554-58D1-4A9C-AFF7-F00B179D90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8" name="TextBox 9257">
          <a:extLst>
            <a:ext uri="{FF2B5EF4-FFF2-40B4-BE49-F238E27FC236}">
              <a16:creationId xmlns:a16="http://schemas.microsoft.com/office/drawing/2014/main" id="{6626AD94-62E0-4AA3-B351-5520EDAD0F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59" name="TextBox 9258">
          <a:extLst>
            <a:ext uri="{FF2B5EF4-FFF2-40B4-BE49-F238E27FC236}">
              <a16:creationId xmlns:a16="http://schemas.microsoft.com/office/drawing/2014/main" id="{D39546B3-C906-4766-8B32-366EA04798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0" name="TextBox 9259">
          <a:extLst>
            <a:ext uri="{FF2B5EF4-FFF2-40B4-BE49-F238E27FC236}">
              <a16:creationId xmlns:a16="http://schemas.microsoft.com/office/drawing/2014/main" id="{9891F97C-2DE0-442D-B993-1848D5C993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1" name="TextBox 9260">
          <a:extLst>
            <a:ext uri="{FF2B5EF4-FFF2-40B4-BE49-F238E27FC236}">
              <a16:creationId xmlns:a16="http://schemas.microsoft.com/office/drawing/2014/main" id="{97E5B578-A647-4D3E-B77C-51382FF86D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2" name="TextBox 9261">
          <a:extLst>
            <a:ext uri="{FF2B5EF4-FFF2-40B4-BE49-F238E27FC236}">
              <a16:creationId xmlns:a16="http://schemas.microsoft.com/office/drawing/2014/main" id="{D7BCD911-BF43-4361-B136-2CE4BB737D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3" name="TextBox 9262">
          <a:extLst>
            <a:ext uri="{FF2B5EF4-FFF2-40B4-BE49-F238E27FC236}">
              <a16:creationId xmlns:a16="http://schemas.microsoft.com/office/drawing/2014/main" id="{A1B87A48-2C81-420B-8062-979A692B69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4" name="TextBox 9263">
          <a:extLst>
            <a:ext uri="{FF2B5EF4-FFF2-40B4-BE49-F238E27FC236}">
              <a16:creationId xmlns:a16="http://schemas.microsoft.com/office/drawing/2014/main" id="{04FE841A-D1FD-4944-B3B2-5EA9E50A60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5" name="TextBox 9264">
          <a:extLst>
            <a:ext uri="{FF2B5EF4-FFF2-40B4-BE49-F238E27FC236}">
              <a16:creationId xmlns:a16="http://schemas.microsoft.com/office/drawing/2014/main" id="{A9096116-C89F-49DC-87CE-1D295E535D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6" name="TextBox 9265">
          <a:extLst>
            <a:ext uri="{FF2B5EF4-FFF2-40B4-BE49-F238E27FC236}">
              <a16:creationId xmlns:a16="http://schemas.microsoft.com/office/drawing/2014/main" id="{7ABAB663-6732-49B3-8BCB-FE18FE13AB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7" name="TextBox 9266">
          <a:extLst>
            <a:ext uri="{FF2B5EF4-FFF2-40B4-BE49-F238E27FC236}">
              <a16:creationId xmlns:a16="http://schemas.microsoft.com/office/drawing/2014/main" id="{13AE92AC-8922-47DF-9732-0DEC6D4E8A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8" name="TextBox 9267">
          <a:extLst>
            <a:ext uri="{FF2B5EF4-FFF2-40B4-BE49-F238E27FC236}">
              <a16:creationId xmlns:a16="http://schemas.microsoft.com/office/drawing/2014/main" id="{233DB291-0A89-40DA-9171-A563CFE199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69" name="TextBox 9268">
          <a:extLst>
            <a:ext uri="{FF2B5EF4-FFF2-40B4-BE49-F238E27FC236}">
              <a16:creationId xmlns:a16="http://schemas.microsoft.com/office/drawing/2014/main" id="{35B7DF99-646F-4AD0-BF29-531CFAA302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0" name="TextBox 9269">
          <a:extLst>
            <a:ext uri="{FF2B5EF4-FFF2-40B4-BE49-F238E27FC236}">
              <a16:creationId xmlns:a16="http://schemas.microsoft.com/office/drawing/2014/main" id="{430CF05D-C05A-4D56-A4F4-5EE678EECB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1" name="TextBox 251">
          <a:extLst>
            <a:ext uri="{FF2B5EF4-FFF2-40B4-BE49-F238E27FC236}">
              <a16:creationId xmlns:a16="http://schemas.microsoft.com/office/drawing/2014/main" id="{449959F3-0451-42A2-A38C-8E8F22C773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2" name="TextBox 502">
          <a:extLst>
            <a:ext uri="{FF2B5EF4-FFF2-40B4-BE49-F238E27FC236}">
              <a16:creationId xmlns:a16="http://schemas.microsoft.com/office/drawing/2014/main" id="{A39A72D3-3A73-4252-8FA1-1FAC89A282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3" name="TextBox 505">
          <a:extLst>
            <a:ext uri="{FF2B5EF4-FFF2-40B4-BE49-F238E27FC236}">
              <a16:creationId xmlns:a16="http://schemas.microsoft.com/office/drawing/2014/main" id="{A683889F-4EB6-4755-96CD-F270E524E4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4" name="TextBox 507">
          <a:extLst>
            <a:ext uri="{FF2B5EF4-FFF2-40B4-BE49-F238E27FC236}">
              <a16:creationId xmlns:a16="http://schemas.microsoft.com/office/drawing/2014/main" id="{6D49C6E8-1AD9-4C41-B856-9C1C71B9C3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5" name="TextBox 509">
          <a:extLst>
            <a:ext uri="{FF2B5EF4-FFF2-40B4-BE49-F238E27FC236}">
              <a16:creationId xmlns:a16="http://schemas.microsoft.com/office/drawing/2014/main" id="{99E0C3D6-9184-4248-A8D3-0124EA9C3D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6" name="TextBox 511">
          <a:extLst>
            <a:ext uri="{FF2B5EF4-FFF2-40B4-BE49-F238E27FC236}">
              <a16:creationId xmlns:a16="http://schemas.microsoft.com/office/drawing/2014/main" id="{3D37345E-FD52-40F7-8644-4821535D2A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7" name="TextBox 513">
          <a:extLst>
            <a:ext uri="{FF2B5EF4-FFF2-40B4-BE49-F238E27FC236}">
              <a16:creationId xmlns:a16="http://schemas.microsoft.com/office/drawing/2014/main" id="{0D5F179B-2B89-45AE-9B5C-CA760DAE0D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8" name="TextBox 515">
          <a:extLst>
            <a:ext uri="{FF2B5EF4-FFF2-40B4-BE49-F238E27FC236}">
              <a16:creationId xmlns:a16="http://schemas.microsoft.com/office/drawing/2014/main" id="{9CE3E5A0-B205-4443-AD8D-30A301A51F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79" name="TextBox 517">
          <a:extLst>
            <a:ext uri="{FF2B5EF4-FFF2-40B4-BE49-F238E27FC236}">
              <a16:creationId xmlns:a16="http://schemas.microsoft.com/office/drawing/2014/main" id="{E568AB7B-5434-4C16-BA9E-FFD6450ADC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0" name="TextBox 519">
          <a:extLst>
            <a:ext uri="{FF2B5EF4-FFF2-40B4-BE49-F238E27FC236}">
              <a16:creationId xmlns:a16="http://schemas.microsoft.com/office/drawing/2014/main" id="{28A6EE40-2D37-467B-8A0A-71F29C98A9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1" name="TextBox 521">
          <a:extLst>
            <a:ext uri="{FF2B5EF4-FFF2-40B4-BE49-F238E27FC236}">
              <a16:creationId xmlns:a16="http://schemas.microsoft.com/office/drawing/2014/main" id="{CD4962A0-FFFE-4346-9B45-12AF806256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2" name="TextBox 523">
          <a:extLst>
            <a:ext uri="{FF2B5EF4-FFF2-40B4-BE49-F238E27FC236}">
              <a16:creationId xmlns:a16="http://schemas.microsoft.com/office/drawing/2014/main" id="{91869DDA-3705-42E3-A942-6DC02B2A72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3" name="TextBox 525">
          <a:extLst>
            <a:ext uri="{FF2B5EF4-FFF2-40B4-BE49-F238E27FC236}">
              <a16:creationId xmlns:a16="http://schemas.microsoft.com/office/drawing/2014/main" id="{70C67222-58AF-45C0-BB12-230E731A30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4" name="TextBox 527">
          <a:extLst>
            <a:ext uri="{FF2B5EF4-FFF2-40B4-BE49-F238E27FC236}">
              <a16:creationId xmlns:a16="http://schemas.microsoft.com/office/drawing/2014/main" id="{49C3E703-81F0-405E-9213-5E3C66B70E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5" name="TextBox 529">
          <a:extLst>
            <a:ext uri="{FF2B5EF4-FFF2-40B4-BE49-F238E27FC236}">
              <a16:creationId xmlns:a16="http://schemas.microsoft.com/office/drawing/2014/main" id="{F1E0DF1F-D649-4983-9785-91357F4791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6" name="TextBox 531">
          <a:extLst>
            <a:ext uri="{FF2B5EF4-FFF2-40B4-BE49-F238E27FC236}">
              <a16:creationId xmlns:a16="http://schemas.microsoft.com/office/drawing/2014/main" id="{1F11131E-DD64-4A25-AA63-3B7EBCB8B7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7" name="TextBox 532">
          <a:extLst>
            <a:ext uri="{FF2B5EF4-FFF2-40B4-BE49-F238E27FC236}">
              <a16:creationId xmlns:a16="http://schemas.microsoft.com/office/drawing/2014/main" id="{FDD3676D-97ED-4CFD-AF34-0638FFAE69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8" name="TextBox 9287">
          <a:extLst>
            <a:ext uri="{FF2B5EF4-FFF2-40B4-BE49-F238E27FC236}">
              <a16:creationId xmlns:a16="http://schemas.microsoft.com/office/drawing/2014/main" id="{DDA0F7C0-74DC-47C7-8102-E5DD3911E8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89" name="TextBox 9288">
          <a:extLst>
            <a:ext uri="{FF2B5EF4-FFF2-40B4-BE49-F238E27FC236}">
              <a16:creationId xmlns:a16="http://schemas.microsoft.com/office/drawing/2014/main" id="{4EA099AC-EED3-4269-B98F-882210BBEA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0" name="TextBox 9289">
          <a:extLst>
            <a:ext uri="{FF2B5EF4-FFF2-40B4-BE49-F238E27FC236}">
              <a16:creationId xmlns:a16="http://schemas.microsoft.com/office/drawing/2014/main" id="{6ECF5B5F-262C-4C40-AB05-86CC76483B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1" name="TextBox 9290">
          <a:extLst>
            <a:ext uri="{FF2B5EF4-FFF2-40B4-BE49-F238E27FC236}">
              <a16:creationId xmlns:a16="http://schemas.microsoft.com/office/drawing/2014/main" id="{4BD6B923-B39F-4877-B40B-E01F56B638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2" name="TextBox 9291">
          <a:extLst>
            <a:ext uri="{FF2B5EF4-FFF2-40B4-BE49-F238E27FC236}">
              <a16:creationId xmlns:a16="http://schemas.microsoft.com/office/drawing/2014/main" id="{9BC96A3F-6FCF-494F-B36C-5D357A9DB6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3" name="TextBox 9292">
          <a:extLst>
            <a:ext uri="{FF2B5EF4-FFF2-40B4-BE49-F238E27FC236}">
              <a16:creationId xmlns:a16="http://schemas.microsoft.com/office/drawing/2014/main" id="{E779BC8F-F4D4-4CA0-8A70-61760EEB55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4" name="TextBox 9293">
          <a:extLst>
            <a:ext uri="{FF2B5EF4-FFF2-40B4-BE49-F238E27FC236}">
              <a16:creationId xmlns:a16="http://schemas.microsoft.com/office/drawing/2014/main" id="{DD2D94CF-DB9E-4AEE-AF6E-D20B1295A8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5" name="TextBox 9294">
          <a:extLst>
            <a:ext uri="{FF2B5EF4-FFF2-40B4-BE49-F238E27FC236}">
              <a16:creationId xmlns:a16="http://schemas.microsoft.com/office/drawing/2014/main" id="{2F754353-CD91-42E8-B981-783BEC63DB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6" name="TextBox 9295">
          <a:extLst>
            <a:ext uri="{FF2B5EF4-FFF2-40B4-BE49-F238E27FC236}">
              <a16:creationId xmlns:a16="http://schemas.microsoft.com/office/drawing/2014/main" id="{8DE4E033-02DF-40D3-8E71-CCD6622CB6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7" name="TextBox 9296">
          <a:extLst>
            <a:ext uri="{FF2B5EF4-FFF2-40B4-BE49-F238E27FC236}">
              <a16:creationId xmlns:a16="http://schemas.microsoft.com/office/drawing/2014/main" id="{325C3B70-4B68-410D-9857-4632136EEC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8" name="TextBox 9297">
          <a:extLst>
            <a:ext uri="{FF2B5EF4-FFF2-40B4-BE49-F238E27FC236}">
              <a16:creationId xmlns:a16="http://schemas.microsoft.com/office/drawing/2014/main" id="{46BCCDF9-F14A-475A-AF0E-D4AB9C65A4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299" name="TextBox 9298">
          <a:extLst>
            <a:ext uri="{FF2B5EF4-FFF2-40B4-BE49-F238E27FC236}">
              <a16:creationId xmlns:a16="http://schemas.microsoft.com/office/drawing/2014/main" id="{638348BB-8310-4C0A-84D7-9BB8BE7272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0" name="TextBox 9299">
          <a:extLst>
            <a:ext uri="{FF2B5EF4-FFF2-40B4-BE49-F238E27FC236}">
              <a16:creationId xmlns:a16="http://schemas.microsoft.com/office/drawing/2014/main" id="{9FA66399-8FE1-45E2-A59F-9850232E36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1" name="TextBox 9300">
          <a:extLst>
            <a:ext uri="{FF2B5EF4-FFF2-40B4-BE49-F238E27FC236}">
              <a16:creationId xmlns:a16="http://schemas.microsoft.com/office/drawing/2014/main" id="{E0B9E8D9-ECCB-4F11-B77E-F26B5F5BD7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2" name="TextBox 9301">
          <a:extLst>
            <a:ext uri="{FF2B5EF4-FFF2-40B4-BE49-F238E27FC236}">
              <a16:creationId xmlns:a16="http://schemas.microsoft.com/office/drawing/2014/main" id="{FE55C387-E0F9-4A9E-B906-F5B6C8C15B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3" name="TextBox 9302">
          <a:extLst>
            <a:ext uri="{FF2B5EF4-FFF2-40B4-BE49-F238E27FC236}">
              <a16:creationId xmlns:a16="http://schemas.microsoft.com/office/drawing/2014/main" id="{C7E885AC-8B57-4E54-A774-1CF54534AC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4" name="TextBox 9303">
          <a:extLst>
            <a:ext uri="{FF2B5EF4-FFF2-40B4-BE49-F238E27FC236}">
              <a16:creationId xmlns:a16="http://schemas.microsoft.com/office/drawing/2014/main" id="{FB3B059A-CFFC-427B-BE8C-BDE1D33183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5" name="TextBox 9304">
          <a:extLst>
            <a:ext uri="{FF2B5EF4-FFF2-40B4-BE49-F238E27FC236}">
              <a16:creationId xmlns:a16="http://schemas.microsoft.com/office/drawing/2014/main" id="{7EBF2F36-4A02-4C75-91A2-36519E0F45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6" name="TextBox 9305">
          <a:extLst>
            <a:ext uri="{FF2B5EF4-FFF2-40B4-BE49-F238E27FC236}">
              <a16:creationId xmlns:a16="http://schemas.microsoft.com/office/drawing/2014/main" id="{CF2B680D-2D9E-4F80-B7A1-9DBECC787C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7" name="TextBox 9306">
          <a:extLst>
            <a:ext uri="{FF2B5EF4-FFF2-40B4-BE49-F238E27FC236}">
              <a16:creationId xmlns:a16="http://schemas.microsoft.com/office/drawing/2014/main" id="{87654E2D-D946-4948-937B-BAEC895701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8" name="TextBox 9307">
          <a:extLst>
            <a:ext uri="{FF2B5EF4-FFF2-40B4-BE49-F238E27FC236}">
              <a16:creationId xmlns:a16="http://schemas.microsoft.com/office/drawing/2014/main" id="{02A2054E-1467-47B9-9694-BF4BBDE539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09" name="TextBox 9308">
          <a:extLst>
            <a:ext uri="{FF2B5EF4-FFF2-40B4-BE49-F238E27FC236}">
              <a16:creationId xmlns:a16="http://schemas.microsoft.com/office/drawing/2014/main" id="{D49005BE-F232-4FF4-8E29-609BA4FC21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0" name="TextBox 9309">
          <a:extLst>
            <a:ext uri="{FF2B5EF4-FFF2-40B4-BE49-F238E27FC236}">
              <a16:creationId xmlns:a16="http://schemas.microsoft.com/office/drawing/2014/main" id="{E90CBA9C-BB55-420B-84CB-DD5744ED01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1" name="TextBox 9310">
          <a:extLst>
            <a:ext uri="{FF2B5EF4-FFF2-40B4-BE49-F238E27FC236}">
              <a16:creationId xmlns:a16="http://schemas.microsoft.com/office/drawing/2014/main" id="{23D0A257-B06D-4F3A-A493-9998D45B03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2" name="TextBox 9311">
          <a:extLst>
            <a:ext uri="{FF2B5EF4-FFF2-40B4-BE49-F238E27FC236}">
              <a16:creationId xmlns:a16="http://schemas.microsoft.com/office/drawing/2014/main" id="{B63C5216-D3D3-4C47-98DC-AC9D7D36D3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3" name="TextBox 9312">
          <a:extLst>
            <a:ext uri="{FF2B5EF4-FFF2-40B4-BE49-F238E27FC236}">
              <a16:creationId xmlns:a16="http://schemas.microsoft.com/office/drawing/2014/main" id="{ABEE7C99-101C-4005-BBD6-BA817CB682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4" name="TextBox 9313">
          <a:extLst>
            <a:ext uri="{FF2B5EF4-FFF2-40B4-BE49-F238E27FC236}">
              <a16:creationId xmlns:a16="http://schemas.microsoft.com/office/drawing/2014/main" id="{60F53A49-87C0-4D31-AFA2-302F6F02D5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5" name="TextBox 9314">
          <a:extLst>
            <a:ext uri="{FF2B5EF4-FFF2-40B4-BE49-F238E27FC236}">
              <a16:creationId xmlns:a16="http://schemas.microsoft.com/office/drawing/2014/main" id="{42702E39-48A9-447A-89F0-99CAA61BC6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6" name="TextBox 9315">
          <a:extLst>
            <a:ext uri="{FF2B5EF4-FFF2-40B4-BE49-F238E27FC236}">
              <a16:creationId xmlns:a16="http://schemas.microsoft.com/office/drawing/2014/main" id="{EDC665B8-B431-474D-8ECF-B8F8D9E63C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7" name="TextBox 9316">
          <a:extLst>
            <a:ext uri="{FF2B5EF4-FFF2-40B4-BE49-F238E27FC236}">
              <a16:creationId xmlns:a16="http://schemas.microsoft.com/office/drawing/2014/main" id="{10072F95-CF61-4C31-9777-2070D1EC17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8" name="TextBox 9317">
          <a:extLst>
            <a:ext uri="{FF2B5EF4-FFF2-40B4-BE49-F238E27FC236}">
              <a16:creationId xmlns:a16="http://schemas.microsoft.com/office/drawing/2014/main" id="{55E19A13-F548-468B-9178-FF4405E196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19" name="TextBox 9318">
          <a:extLst>
            <a:ext uri="{FF2B5EF4-FFF2-40B4-BE49-F238E27FC236}">
              <a16:creationId xmlns:a16="http://schemas.microsoft.com/office/drawing/2014/main" id="{27B73298-8B6C-431D-896A-17A49FC89F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0" name="TextBox 9319">
          <a:extLst>
            <a:ext uri="{FF2B5EF4-FFF2-40B4-BE49-F238E27FC236}">
              <a16:creationId xmlns:a16="http://schemas.microsoft.com/office/drawing/2014/main" id="{C0D8CE88-270A-4291-BD3D-F32A887C9F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1" name="TextBox 9320">
          <a:extLst>
            <a:ext uri="{FF2B5EF4-FFF2-40B4-BE49-F238E27FC236}">
              <a16:creationId xmlns:a16="http://schemas.microsoft.com/office/drawing/2014/main" id="{54C06948-46FD-4109-B972-3E691DD6E7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2" name="TextBox 9321">
          <a:extLst>
            <a:ext uri="{FF2B5EF4-FFF2-40B4-BE49-F238E27FC236}">
              <a16:creationId xmlns:a16="http://schemas.microsoft.com/office/drawing/2014/main" id="{166FA200-0339-4AD1-9D4E-619FDEC42F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3" name="TextBox 9322">
          <a:extLst>
            <a:ext uri="{FF2B5EF4-FFF2-40B4-BE49-F238E27FC236}">
              <a16:creationId xmlns:a16="http://schemas.microsoft.com/office/drawing/2014/main" id="{084B2CA4-8647-47C0-9076-1F935F8B21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4" name="TextBox 9323">
          <a:extLst>
            <a:ext uri="{FF2B5EF4-FFF2-40B4-BE49-F238E27FC236}">
              <a16:creationId xmlns:a16="http://schemas.microsoft.com/office/drawing/2014/main" id="{536476DA-E80B-4571-915E-8B9B475C07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5" name="TextBox 9324">
          <a:extLst>
            <a:ext uri="{FF2B5EF4-FFF2-40B4-BE49-F238E27FC236}">
              <a16:creationId xmlns:a16="http://schemas.microsoft.com/office/drawing/2014/main" id="{D1104733-1733-4D66-89DA-450368011C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6" name="TextBox 9325">
          <a:extLst>
            <a:ext uri="{FF2B5EF4-FFF2-40B4-BE49-F238E27FC236}">
              <a16:creationId xmlns:a16="http://schemas.microsoft.com/office/drawing/2014/main" id="{EC6E6CA1-B236-47CD-8314-2A43C7A721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7" name="TextBox 9326">
          <a:extLst>
            <a:ext uri="{FF2B5EF4-FFF2-40B4-BE49-F238E27FC236}">
              <a16:creationId xmlns:a16="http://schemas.microsoft.com/office/drawing/2014/main" id="{C6486D94-739D-45AF-BFB8-3ED2182E03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8" name="TextBox 250">
          <a:extLst>
            <a:ext uri="{FF2B5EF4-FFF2-40B4-BE49-F238E27FC236}">
              <a16:creationId xmlns:a16="http://schemas.microsoft.com/office/drawing/2014/main" id="{37A5D7B2-9303-4034-8795-1EEE49D927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29" name="TextBox 251">
          <a:extLst>
            <a:ext uri="{FF2B5EF4-FFF2-40B4-BE49-F238E27FC236}">
              <a16:creationId xmlns:a16="http://schemas.microsoft.com/office/drawing/2014/main" id="{B5FD4F2B-F20E-419D-8248-57CA4C1D16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0" name="TextBox 501">
          <a:extLst>
            <a:ext uri="{FF2B5EF4-FFF2-40B4-BE49-F238E27FC236}">
              <a16:creationId xmlns:a16="http://schemas.microsoft.com/office/drawing/2014/main" id="{DB8C46C0-1B31-4273-9DBB-0EAECEB888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1" name="TextBox 502">
          <a:extLst>
            <a:ext uri="{FF2B5EF4-FFF2-40B4-BE49-F238E27FC236}">
              <a16:creationId xmlns:a16="http://schemas.microsoft.com/office/drawing/2014/main" id="{BABBBC8F-ED54-40A0-AF7D-00E5D14FC2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2" name="TextBox 504">
          <a:extLst>
            <a:ext uri="{FF2B5EF4-FFF2-40B4-BE49-F238E27FC236}">
              <a16:creationId xmlns:a16="http://schemas.microsoft.com/office/drawing/2014/main" id="{CF937BA1-9F20-4A3E-841A-81AD16964F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3" name="TextBox 505">
          <a:extLst>
            <a:ext uri="{FF2B5EF4-FFF2-40B4-BE49-F238E27FC236}">
              <a16:creationId xmlns:a16="http://schemas.microsoft.com/office/drawing/2014/main" id="{8A4BA496-3FEC-4203-A634-1197B0EACB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4" name="TextBox 506">
          <a:extLst>
            <a:ext uri="{FF2B5EF4-FFF2-40B4-BE49-F238E27FC236}">
              <a16:creationId xmlns:a16="http://schemas.microsoft.com/office/drawing/2014/main" id="{4EA05EAE-1224-4225-A19F-7286E834AC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5" name="TextBox 507">
          <a:extLst>
            <a:ext uri="{FF2B5EF4-FFF2-40B4-BE49-F238E27FC236}">
              <a16:creationId xmlns:a16="http://schemas.microsoft.com/office/drawing/2014/main" id="{06ED0C59-2CA1-459A-BDAD-6CB1B7C943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6" name="TextBox 508">
          <a:extLst>
            <a:ext uri="{FF2B5EF4-FFF2-40B4-BE49-F238E27FC236}">
              <a16:creationId xmlns:a16="http://schemas.microsoft.com/office/drawing/2014/main" id="{4CB36904-71E6-4BD8-AEEB-242CF75E7E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7" name="TextBox 509">
          <a:extLst>
            <a:ext uri="{FF2B5EF4-FFF2-40B4-BE49-F238E27FC236}">
              <a16:creationId xmlns:a16="http://schemas.microsoft.com/office/drawing/2014/main" id="{D63FECCB-6937-4195-AE32-0F7F664660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8" name="TextBox 510">
          <a:extLst>
            <a:ext uri="{FF2B5EF4-FFF2-40B4-BE49-F238E27FC236}">
              <a16:creationId xmlns:a16="http://schemas.microsoft.com/office/drawing/2014/main" id="{A0B0EEA6-7EA1-4414-AE71-948DED9149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39" name="TextBox 511">
          <a:extLst>
            <a:ext uri="{FF2B5EF4-FFF2-40B4-BE49-F238E27FC236}">
              <a16:creationId xmlns:a16="http://schemas.microsoft.com/office/drawing/2014/main" id="{EF08505A-5842-4884-8615-828433F5B7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0" name="TextBox 512">
          <a:extLst>
            <a:ext uri="{FF2B5EF4-FFF2-40B4-BE49-F238E27FC236}">
              <a16:creationId xmlns:a16="http://schemas.microsoft.com/office/drawing/2014/main" id="{1DD86C1D-6759-4F4E-BA8E-37BF361C8A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1" name="TextBox 513">
          <a:extLst>
            <a:ext uri="{FF2B5EF4-FFF2-40B4-BE49-F238E27FC236}">
              <a16:creationId xmlns:a16="http://schemas.microsoft.com/office/drawing/2014/main" id="{44CAA2CC-A7E5-4715-AA12-D0CD872E9C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2" name="TextBox 514">
          <a:extLst>
            <a:ext uri="{FF2B5EF4-FFF2-40B4-BE49-F238E27FC236}">
              <a16:creationId xmlns:a16="http://schemas.microsoft.com/office/drawing/2014/main" id="{06E213C9-C8C1-4FA0-84FA-9516FDE376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3" name="TextBox 515">
          <a:extLst>
            <a:ext uri="{FF2B5EF4-FFF2-40B4-BE49-F238E27FC236}">
              <a16:creationId xmlns:a16="http://schemas.microsoft.com/office/drawing/2014/main" id="{57655BC5-61E8-4AB6-B528-5CF6447946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4" name="TextBox 516">
          <a:extLst>
            <a:ext uri="{FF2B5EF4-FFF2-40B4-BE49-F238E27FC236}">
              <a16:creationId xmlns:a16="http://schemas.microsoft.com/office/drawing/2014/main" id="{00681DE2-BBA9-402E-A57F-95DF12F92D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5" name="TextBox 517">
          <a:extLst>
            <a:ext uri="{FF2B5EF4-FFF2-40B4-BE49-F238E27FC236}">
              <a16:creationId xmlns:a16="http://schemas.microsoft.com/office/drawing/2014/main" id="{703CE838-1F9F-4858-82E0-BEA943EFA7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6" name="TextBox 518">
          <a:extLst>
            <a:ext uri="{FF2B5EF4-FFF2-40B4-BE49-F238E27FC236}">
              <a16:creationId xmlns:a16="http://schemas.microsoft.com/office/drawing/2014/main" id="{37043E10-6B5C-4AD7-BF09-8FBCAB6AEF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7" name="TextBox 519">
          <a:extLst>
            <a:ext uri="{FF2B5EF4-FFF2-40B4-BE49-F238E27FC236}">
              <a16:creationId xmlns:a16="http://schemas.microsoft.com/office/drawing/2014/main" id="{8DB0ADFC-EB8A-40A1-AFB9-4B5FEDC1A5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8" name="TextBox 520">
          <a:extLst>
            <a:ext uri="{FF2B5EF4-FFF2-40B4-BE49-F238E27FC236}">
              <a16:creationId xmlns:a16="http://schemas.microsoft.com/office/drawing/2014/main" id="{3D0E6A14-9E02-4A29-8964-6B803AF099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49" name="TextBox 521">
          <a:extLst>
            <a:ext uri="{FF2B5EF4-FFF2-40B4-BE49-F238E27FC236}">
              <a16:creationId xmlns:a16="http://schemas.microsoft.com/office/drawing/2014/main" id="{B83150DF-9A01-4392-98AC-6BA3B93307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0" name="TextBox 522">
          <a:extLst>
            <a:ext uri="{FF2B5EF4-FFF2-40B4-BE49-F238E27FC236}">
              <a16:creationId xmlns:a16="http://schemas.microsoft.com/office/drawing/2014/main" id="{DDC2EFC6-BA55-4A13-963A-12BC17E6F7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1" name="TextBox 523">
          <a:extLst>
            <a:ext uri="{FF2B5EF4-FFF2-40B4-BE49-F238E27FC236}">
              <a16:creationId xmlns:a16="http://schemas.microsoft.com/office/drawing/2014/main" id="{013E1C3F-E074-4008-8BDC-CBABF8B685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2" name="TextBox 524">
          <a:extLst>
            <a:ext uri="{FF2B5EF4-FFF2-40B4-BE49-F238E27FC236}">
              <a16:creationId xmlns:a16="http://schemas.microsoft.com/office/drawing/2014/main" id="{C164E05B-27A2-4AF3-87D9-5FFD9C1BD9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3" name="TextBox 525">
          <a:extLst>
            <a:ext uri="{FF2B5EF4-FFF2-40B4-BE49-F238E27FC236}">
              <a16:creationId xmlns:a16="http://schemas.microsoft.com/office/drawing/2014/main" id="{8C77D97D-50D2-4B6E-B415-BD11503041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4" name="TextBox 526">
          <a:extLst>
            <a:ext uri="{FF2B5EF4-FFF2-40B4-BE49-F238E27FC236}">
              <a16:creationId xmlns:a16="http://schemas.microsoft.com/office/drawing/2014/main" id="{7EC43FF3-9234-40BE-AF31-E5714D41CB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5" name="TextBox 527">
          <a:extLst>
            <a:ext uri="{FF2B5EF4-FFF2-40B4-BE49-F238E27FC236}">
              <a16:creationId xmlns:a16="http://schemas.microsoft.com/office/drawing/2014/main" id="{90B2AF3E-6CC5-431B-9C3E-DA963B0BC9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6" name="TextBox 528">
          <a:extLst>
            <a:ext uri="{FF2B5EF4-FFF2-40B4-BE49-F238E27FC236}">
              <a16:creationId xmlns:a16="http://schemas.microsoft.com/office/drawing/2014/main" id="{53CD8F23-500C-49C5-8A20-CD6420257F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7" name="TextBox 529">
          <a:extLst>
            <a:ext uri="{FF2B5EF4-FFF2-40B4-BE49-F238E27FC236}">
              <a16:creationId xmlns:a16="http://schemas.microsoft.com/office/drawing/2014/main" id="{E80B9663-D3B0-4FED-A6A6-F419A8FA0D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8" name="TextBox 530">
          <a:extLst>
            <a:ext uri="{FF2B5EF4-FFF2-40B4-BE49-F238E27FC236}">
              <a16:creationId xmlns:a16="http://schemas.microsoft.com/office/drawing/2014/main" id="{22989B10-4EF6-46B8-9E03-F0589334B8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59" name="TextBox 531">
          <a:extLst>
            <a:ext uri="{FF2B5EF4-FFF2-40B4-BE49-F238E27FC236}">
              <a16:creationId xmlns:a16="http://schemas.microsoft.com/office/drawing/2014/main" id="{02A4A8FC-A32D-4FF0-8535-6366422421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0" name="TextBox 532">
          <a:extLst>
            <a:ext uri="{FF2B5EF4-FFF2-40B4-BE49-F238E27FC236}">
              <a16:creationId xmlns:a16="http://schemas.microsoft.com/office/drawing/2014/main" id="{5988505D-F787-43EA-AC4F-12C1F8BC44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1" name="TextBox 284">
          <a:extLst>
            <a:ext uri="{FF2B5EF4-FFF2-40B4-BE49-F238E27FC236}">
              <a16:creationId xmlns:a16="http://schemas.microsoft.com/office/drawing/2014/main" id="{3A266EB2-B36C-4C9B-9C01-E12B6B1AD8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2" name="TextBox 285">
          <a:extLst>
            <a:ext uri="{FF2B5EF4-FFF2-40B4-BE49-F238E27FC236}">
              <a16:creationId xmlns:a16="http://schemas.microsoft.com/office/drawing/2014/main" id="{4E46D096-33F2-4B5B-BA39-7D8C746AC2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3" name="TextBox 286">
          <a:extLst>
            <a:ext uri="{FF2B5EF4-FFF2-40B4-BE49-F238E27FC236}">
              <a16:creationId xmlns:a16="http://schemas.microsoft.com/office/drawing/2014/main" id="{FFE07E51-C168-4499-8B72-E3580A5D06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4" name="TextBox 287">
          <a:extLst>
            <a:ext uri="{FF2B5EF4-FFF2-40B4-BE49-F238E27FC236}">
              <a16:creationId xmlns:a16="http://schemas.microsoft.com/office/drawing/2014/main" id="{F2EE0B00-925B-47B9-99B5-DDC18FF55C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5" name="TextBox 288">
          <a:extLst>
            <a:ext uri="{FF2B5EF4-FFF2-40B4-BE49-F238E27FC236}">
              <a16:creationId xmlns:a16="http://schemas.microsoft.com/office/drawing/2014/main" id="{EF4E597A-7A47-440F-85EA-1517C21EE3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6" name="TextBox 289">
          <a:extLst>
            <a:ext uri="{FF2B5EF4-FFF2-40B4-BE49-F238E27FC236}">
              <a16:creationId xmlns:a16="http://schemas.microsoft.com/office/drawing/2014/main" id="{59863AB2-41B1-4C99-B31B-0DEAE8DFFA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7" name="TextBox 290">
          <a:extLst>
            <a:ext uri="{FF2B5EF4-FFF2-40B4-BE49-F238E27FC236}">
              <a16:creationId xmlns:a16="http://schemas.microsoft.com/office/drawing/2014/main" id="{D59577E7-DCC2-4456-95CD-A177E507E1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8" name="TextBox 9367">
          <a:extLst>
            <a:ext uri="{FF2B5EF4-FFF2-40B4-BE49-F238E27FC236}">
              <a16:creationId xmlns:a16="http://schemas.microsoft.com/office/drawing/2014/main" id="{F7256327-9CE3-4850-AC70-A11CF4406D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69" name="TextBox 9368">
          <a:extLst>
            <a:ext uri="{FF2B5EF4-FFF2-40B4-BE49-F238E27FC236}">
              <a16:creationId xmlns:a16="http://schemas.microsoft.com/office/drawing/2014/main" id="{3DB9722F-38D0-44D1-AA60-C9D5B33B29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0" name="TextBox 250">
          <a:extLst>
            <a:ext uri="{FF2B5EF4-FFF2-40B4-BE49-F238E27FC236}">
              <a16:creationId xmlns:a16="http://schemas.microsoft.com/office/drawing/2014/main" id="{634078BC-FF55-48F4-A034-19DA151415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1" name="TextBox 501">
          <a:extLst>
            <a:ext uri="{FF2B5EF4-FFF2-40B4-BE49-F238E27FC236}">
              <a16:creationId xmlns:a16="http://schemas.microsoft.com/office/drawing/2014/main" id="{5ED9BD04-C4BD-457F-B504-63C4B3723D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2" name="TextBox 9371">
          <a:extLst>
            <a:ext uri="{FF2B5EF4-FFF2-40B4-BE49-F238E27FC236}">
              <a16:creationId xmlns:a16="http://schemas.microsoft.com/office/drawing/2014/main" id="{8F2609AE-AD3F-400B-8BF6-162571F9EF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3" name="TextBox 9372">
          <a:extLst>
            <a:ext uri="{FF2B5EF4-FFF2-40B4-BE49-F238E27FC236}">
              <a16:creationId xmlns:a16="http://schemas.microsoft.com/office/drawing/2014/main" id="{71A88A9F-368C-43D1-AC4A-92E2FB6E44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4" name="TextBox 9373">
          <a:extLst>
            <a:ext uri="{FF2B5EF4-FFF2-40B4-BE49-F238E27FC236}">
              <a16:creationId xmlns:a16="http://schemas.microsoft.com/office/drawing/2014/main" id="{03663596-5B3E-40F4-9275-07BF99492A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5" name="TextBox 9374">
          <a:extLst>
            <a:ext uri="{FF2B5EF4-FFF2-40B4-BE49-F238E27FC236}">
              <a16:creationId xmlns:a16="http://schemas.microsoft.com/office/drawing/2014/main" id="{51BBC006-CDE9-4822-AB78-37D081CC35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6" name="TextBox 9375">
          <a:extLst>
            <a:ext uri="{FF2B5EF4-FFF2-40B4-BE49-F238E27FC236}">
              <a16:creationId xmlns:a16="http://schemas.microsoft.com/office/drawing/2014/main" id="{7A2FB2F2-2B43-4098-A4B0-402DF7D456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7" name="TextBox 9376">
          <a:extLst>
            <a:ext uri="{FF2B5EF4-FFF2-40B4-BE49-F238E27FC236}">
              <a16:creationId xmlns:a16="http://schemas.microsoft.com/office/drawing/2014/main" id="{3CAE4B74-CD37-40A0-B1A3-AF143FD203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8" name="TextBox 9377">
          <a:extLst>
            <a:ext uri="{FF2B5EF4-FFF2-40B4-BE49-F238E27FC236}">
              <a16:creationId xmlns:a16="http://schemas.microsoft.com/office/drawing/2014/main" id="{194F5A10-DA1C-417D-B7C9-05E4161B6A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79" name="TextBox 9378">
          <a:extLst>
            <a:ext uri="{FF2B5EF4-FFF2-40B4-BE49-F238E27FC236}">
              <a16:creationId xmlns:a16="http://schemas.microsoft.com/office/drawing/2014/main" id="{68B0B3EE-9CED-4572-9851-A4FD22292E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0" name="TextBox 9379">
          <a:extLst>
            <a:ext uri="{FF2B5EF4-FFF2-40B4-BE49-F238E27FC236}">
              <a16:creationId xmlns:a16="http://schemas.microsoft.com/office/drawing/2014/main" id="{4A933346-40C9-4F4D-A45A-D82DD49F58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1" name="TextBox 9380">
          <a:extLst>
            <a:ext uri="{FF2B5EF4-FFF2-40B4-BE49-F238E27FC236}">
              <a16:creationId xmlns:a16="http://schemas.microsoft.com/office/drawing/2014/main" id="{FCADE693-579E-40AC-9E91-F60B46C9FE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2" name="TextBox 9381">
          <a:extLst>
            <a:ext uri="{FF2B5EF4-FFF2-40B4-BE49-F238E27FC236}">
              <a16:creationId xmlns:a16="http://schemas.microsoft.com/office/drawing/2014/main" id="{6A1790EB-49A7-425D-B511-AD6DEFBF3B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3" name="TextBox 9382">
          <a:extLst>
            <a:ext uri="{FF2B5EF4-FFF2-40B4-BE49-F238E27FC236}">
              <a16:creationId xmlns:a16="http://schemas.microsoft.com/office/drawing/2014/main" id="{4494ADA9-5B36-4592-805B-C347C63FF5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4" name="TextBox 9383">
          <a:extLst>
            <a:ext uri="{FF2B5EF4-FFF2-40B4-BE49-F238E27FC236}">
              <a16:creationId xmlns:a16="http://schemas.microsoft.com/office/drawing/2014/main" id="{60FC341E-52E7-499A-A01E-D68700C201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5" name="TextBox 9384">
          <a:extLst>
            <a:ext uri="{FF2B5EF4-FFF2-40B4-BE49-F238E27FC236}">
              <a16:creationId xmlns:a16="http://schemas.microsoft.com/office/drawing/2014/main" id="{99CFE617-9E6B-46BD-814A-DBAD54B8A6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6" name="TextBox 9385">
          <a:extLst>
            <a:ext uri="{FF2B5EF4-FFF2-40B4-BE49-F238E27FC236}">
              <a16:creationId xmlns:a16="http://schemas.microsoft.com/office/drawing/2014/main" id="{CE683F63-5946-431C-8549-7164294F9A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7" name="TextBox 9386">
          <a:extLst>
            <a:ext uri="{FF2B5EF4-FFF2-40B4-BE49-F238E27FC236}">
              <a16:creationId xmlns:a16="http://schemas.microsoft.com/office/drawing/2014/main" id="{4DCE2401-D6C8-4220-ACA6-CF15288018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8" name="TextBox 9387">
          <a:extLst>
            <a:ext uri="{FF2B5EF4-FFF2-40B4-BE49-F238E27FC236}">
              <a16:creationId xmlns:a16="http://schemas.microsoft.com/office/drawing/2014/main" id="{25B8E73C-A67C-4DFC-BC8F-56CD76ECC1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89" name="TextBox 251">
          <a:extLst>
            <a:ext uri="{FF2B5EF4-FFF2-40B4-BE49-F238E27FC236}">
              <a16:creationId xmlns:a16="http://schemas.microsoft.com/office/drawing/2014/main" id="{798CAF46-F3A7-4501-90E1-FBD052B794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0" name="TextBox 502">
          <a:extLst>
            <a:ext uri="{FF2B5EF4-FFF2-40B4-BE49-F238E27FC236}">
              <a16:creationId xmlns:a16="http://schemas.microsoft.com/office/drawing/2014/main" id="{FFD0E695-B7B3-4E1D-BCDC-17C66D32E8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1" name="TextBox 505">
          <a:extLst>
            <a:ext uri="{FF2B5EF4-FFF2-40B4-BE49-F238E27FC236}">
              <a16:creationId xmlns:a16="http://schemas.microsoft.com/office/drawing/2014/main" id="{00C9E350-8079-49D2-869F-09C8456ED6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2" name="TextBox 507">
          <a:extLst>
            <a:ext uri="{FF2B5EF4-FFF2-40B4-BE49-F238E27FC236}">
              <a16:creationId xmlns:a16="http://schemas.microsoft.com/office/drawing/2014/main" id="{FC9D8D1F-1EE1-4FDE-A6A5-9F3848013E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3" name="TextBox 509">
          <a:extLst>
            <a:ext uri="{FF2B5EF4-FFF2-40B4-BE49-F238E27FC236}">
              <a16:creationId xmlns:a16="http://schemas.microsoft.com/office/drawing/2014/main" id="{8B24F659-6C4D-464E-A8AA-540ED187D6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4" name="TextBox 511">
          <a:extLst>
            <a:ext uri="{FF2B5EF4-FFF2-40B4-BE49-F238E27FC236}">
              <a16:creationId xmlns:a16="http://schemas.microsoft.com/office/drawing/2014/main" id="{5F08CB5A-1022-4001-A6B8-0428AE873C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5" name="TextBox 513">
          <a:extLst>
            <a:ext uri="{FF2B5EF4-FFF2-40B4-BE49-F238E27FC236}">
              <a16:creationId xmlns:a16="http://schemas.microsoft.com/office/drawing/2014/main" id="{58F66478-A200-41A8-9C79-ABAB5A26EE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6" name="TextBox 515">
          <a:extLst>
            <a:ext uri="{FF2B5EF4-FFF2-40B4-BE49-F238E27FC236}">
              <a16:creationId xmlns:a16="http://schemas.microsoft.com/office/drawing/2014/main" id="{CAC48CDF-7D46-4825-8B2C-A1457FAE11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7" name="TextBox 517">
          <a:extLst>
            <a:ext uri="{FF2B5EF4-FFF2-40B4-BE49-F238E27FC236}">
              <a16:creationId xmlns:a16="http://schemas.microsoft.com/office/drawing/2014/main" id="{B74AA2A3-CAA5-4EF6-AC72-CD51D9F0BF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8" name="TextBox 519">
          <a:extLst>
            <a:ext uri="{FF2B5EF4-FFF2-40B4-BE49-F238E27FC236}">
              <a16:creationId xmlns:a16="http://schemas.microsoft.com/office/drawing/2014/main" id="{42CA9861-0B4C-4A2E-89C8-07EDDBB4A0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399" name="TextBox 521">
          <a:extLst>
            <a:ext uri="{FF2B5EF4-FFF2-40B4-BE49-F238E27FC236}">
              <a16:creationId xmlns:a16="http://schemas.microsoft.com/office/drawing/2014/main" id="{FD2B598A-14C3-40C7-AD3D-18D055C253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0" name="TextBox 523">
          <a:extLst>
            <a:ext uri="{FF2B5EF4-FFF2-40B4-BE49-F238E27FC236}">
              <a16:creationId xmlns:a16="http://schemas.microsoft.com/office/drawing/2014/main" id="{4127A571-D1BC-4B32-95AD-14B83AC8A7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1" name="TextBox 525">
          <a:extLst>
            <a:ext uri="{FF2B5EF4-FFF2-40B4-BE49-F238E27FC236}">
              <a16:creationId xmlns:a16="http://schemas.microsoft.com/office/drawing/2014/main" id="{ABEB2EAE-2913-4D46-8CAD-FEF9DAA89C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2" name="TextBox 527">
          <a:extLst>
            <a:ext uri="{FF2B5EF4-FFF2-40B4-BE49-F238E27FC236}">
              <a16:creationId xmlns:a16="http://schemas.microsoft.com/office/drawing/2014/main" id="{1771CD24-D524-48A4-A8E3-969C3EB5A6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3" name="TextBox 529">
          <a:extLst>
            <a:ext uri="{FF2B5EF4-FFF2-40B4-BE49-F238E27FC236}">
              <a16:creationId xmlns:a16="http://schemas.microsoft.com/office/drawing/2014/main" id="{561D5AE4-B296-4306-8BC7-6E9AFF237D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4" name="TextBox 531">
          <a:extLst>
            <a:ext uri="{FF2B5EF4-FFF2-40B4-BE49-F238E27FC236}">
              <a16:creationId xmlns:a16="http://schemas.microsoft.com/office/drawing/2014/main" id="{C834D2BE-55A5-49E5-BFAC-58CC77F724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5" name="TextBox 532">
          <a:extLst>
            <a:ext uri="{FF2B5EF4-FFF2-40B4-BE49-F238E27FC236}">
              <a16:creationId xmlns:a16="http://schemas.microsoft.com/office/drawing/2014/main" id="{83B4852A-D0F1-4F2A-93F0-0EBC139647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6" name="TextBox 9405">
          <a:extLst>
            <a:ext uri="{FF2B5EF4-FFF2-40B4-BE49-F238E27FC236}">
              <a16:creationId xmlns:a16="http://schemas.microsoft.com/office/drawing/2014/main" id="{50EB6DA0-72EE-4083-BDF4-63A1484EDD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7" name="TextBox 9406">
          <a:extLst>
            <a:ext uri="{FF2B5EF4-FFF2-40B4-BE49-F238E27FC236}">
              <a16:creationId xmlns:a16="http://schemas.microsoft.com/office/drawing/2014/main" id="{69A8BDDD-7F71-4D3B-9995-7ECA007124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8" name="TextBox 9407">
          <a:extLst>
            <a:ext uri="{FF2B5EF4-FFF2-40B4-BE49-F238E27FC236}">
              <a16:creationId xmlns:a16="http://schemas.microsoft.com/office/drawing/2014/main" id="{080E7250-4282-418D-8D9C-0C89F6D52A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09" name="TextBox 9408">
          <a:extLst>
            <a:ext uri="{FF2B5EF4-FFF2-40B4-BE49-F238E27FC236}">
              <a16:creationId xmlns:a16="http://schemas.microsoft.com/office/drawing/2014/main" id="{4B81D928-94D0-4FA4-A104-9A9BCFED50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0" name="TextBox 9409">
          <a:extLst>
            <a:ext uri="{FF2B5EF4-FFF2-40B4-BE49-F238E27FC236}">
              <a16:creationId xmlns:a16="http://schemas.microsoft.com/office/drawing/2014/main" id="{3F1348CD-24E3-4139-AB6E-D22EF4383A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1" name="TextBox 9410">
          <a:extLst>
            <a:ext uri="{FF2B5EF4-FFF2-40B4-BE49-F238E27FC236}">
              <a16:creationId xmlns:a16="http://schemas.microsoft.com/office/drawing/2014/main" id="{C67F8C94-032D-464B-83EF-638EC1CC53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2" name="TextBox 9411">
          <a:extLst>
            <a:ext uri="{FF2B5EF4-FFF2-40B4-BE49-F238E27FC236}">
              <a16:creationId xmlns:a16="http://schemas.microsoft.com/office/drawing/2014/main" id="{F30563D8-DA54-4443-957E-D8BFD964EB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3" name="TextBox 9412">
          <a:extLst>
            <a:ext uri="{FF2B5EF4-FFF2-40B4-BE49-F238E27FC236}">
              <a16:creationId xmlns:a16="http://schemas.microsoft.com/office/drawing/2014/main" id="{9C95FEA3-1AF7-44B5-BAFE-CF160C4E1F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4" name="TextBox 9413">
          <a:extLst>
            <a:ext uri="{FF2B5EF4-FFF2-40B4-BE49-F238E27FC236}">
              <a16:creationId xmlns:a16="http://schemas.microsoft.com/office/drawing/2014/main" id="{159FD2D2-73DE-490E-8F32-5691EEAF32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5" name="TextBox 9414">
          <a:extLst>
            <a:ext uri="{FF2B5EF4-FFF2-40B4-BE49-F238E27FC236}">
              <a16:creationId xmlns:a16="http://schemas.microsoft.com/office/drawing/2014/main" id="{4E710CD0-940A-4F26-9062-802AB31D6B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6" name="TextBox 9415">
          <a:extLst>
            <a:ext uri="{FF2B5EF4-FFF2-40B4-BE49-F238E27FC236}">
              <a16:creationId xmlns:a16="http://schemas.microsoft.com/office/drawing/2014/main" id="{4152EDEB-3623-474F-B0AA-7758856914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7" name="TextBox 9416">
          <a:extLst>
            <a:ext uri="{FF2B5EF4-FFF2-40B4-BE49-F238E27FC236}">
              <a16:creationId xmlns:a16="http://schemas.microsoft.com/office/drawing/2014/main" id="{BE11BEBA-418B-4E32-AEDB-1519791474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8" name="TextBox 9417">
          <a:extLst>
            <a:ext uri="{FF2B5EF4-FFF2-40B4-BE49-F238E27FC236}">
              <a16:creationId xmlns:a16="http://schemas.microsoft.com/office/drawing/2014/main" id="{FC57BD5C-129C-4A4C-9E23-8B726164E9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19" name="TextBox 9418">
          <a:extLst>
            <a:ext uri="{FF2B5EF4-FFF2-40B4-BE49-F238E27FC236}">
              <a16:creationId xmlns:a16="http://schemas.microsoft.com/office/drawing/2014/main" id="{CD9560C6-51E5-4331-9A8D-45336E91B2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0" name="TextBox 9419">
          <a:extLst>
            <a:ext uri="{FF2B5EF4-FFF2-40B4-BE49-F238E27FC236}">
              <a16:creationId xmlns:a16="http://schemas.microsoft.com/office/drawing/2014/main" id="{F95FB2C3-ED73-4D2E-9C2D-DFD2307F0F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1" name="TextBox 9420">
          <a:extLst>
            <a:ext uri="{FF2B5EF4-FFF2-40B4-BE49-F238E27FC236}">
              <a16:creationId xmlns:a16="http://schemas.microsoft.com/office/drawing/2014/main" id="{D254580F-6391-4713-8EA0-DA12CC0320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2" name="TextBox 9421">
          <a:extLst>
            <a:ext uri="{FF2B5EF4-FFF2-40B4-BE49-F238E27FC236}">
              <a16:creationId xmlns:a16="http://schemas.microsoft.com/office/drawing/2014/main" id="{EAA81E36-861C-4C41-85F4-8F4324CECD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3" name="TextBox 9422">
          <a:extLst>
            <a:ext uri="{FF2B5EF4-FFF2-40B4-BE49-F238E27FC236}">
              <a16:creationId xmlns:a16="http://schemas.microsoft.com/office/drawing/2014/main" id="{CCBEDEFB-8523-40EF-99FB-FC662DF7F7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4" name="TextBox 9423">
          <a:extLst>
            <a:ext uri="{FF2B5EF4-FFF2-40B4-BE49-F238E27FC236}">
              <a16:creationId xmlns:a16="http://schemas.microsoft.com/office/drawing/2014/main" id="{D3C30369-D432-4C19-B1D4-2B3071EAFB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5" name="TextBox 9424">
          <a:extLst>
            <a:ext uri="{FF2B5EF4-FFF2-40B4-BE49-F238E27FC236}">
              <a16:creationId xmlns:a16="http://schemas.microsoft.com/office/drawing/2014/main" id="{CF107F0D-4A6B-4DD5-8903-CB7F066D9B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6" name="TextBox 9425">
          <a:extLst>
            <a:ext uri="{FF2B5EF4-FFF2-40B4-BE49-F238E27FC236}">
              <a16:creationId xmlns:a16="http://schemas.microsoft.com/office/drawing/2014/main" id="{D4FCB72D-038E-49FB-B205-781D45528F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7" name="TextBox 9426">
          <a:extLst>
            <a:ext uri="{FF2B5EF4-FFF2-40B4-BE49-F238E27FC236}">
              <a16:creationId xmlns:a16="http://schemas.microsoft.com/office/drawing/2014/main" id="{747474E6-248A-4F42-A33C-6491DA42C1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8" name="TextBox 9427">
          <a:extLst>
            <a:ext uri="{FF2B5EF4-FFF2-40B4-BE49-F238E27FC236}">
              <a16:creationId xmlns:a16="http://schemas.microsoft.com/office/drawing/2014/main" id="{E2D4EB9D-7471-4C47-A3DC-EA31B2B330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29" name="TextBox 9428">
          <a:extLst>
            <a:ext uri="{FF2B5EF4-FFF2-40B4-BE49-F238E27FC236}">
              <a16:creationId xmlns:a16="http://schemas.microsoft.com/office/drawing/2014/main" id="{737D0675-427C-46C9-A32E-37F3D7E8A4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0" name="TextBox 9429">
          <a:extLst>
            <a:ext uri="{FF2B5EF4-FFF2-40B4-BE49-F238E27FC236}">
              <a16:creationId xmlns:a16="http://schemas.microsoft.com/office/drawing/2014/main" id="{296D0C34-3318-43F4-8199-AD80D4BB44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1" name="TextBox 9430">
          <a:extLst>
            <a:ext uri="{FF2B5EF4-FFF2-40B4-BE49-F238E27FC236}">
              <a16:creationId xmlns:a16="http://schemas.microsoft.com/office/drawing/2014/main" id="{3EA94829-2587-4843-AA59-D5B0D3BD7F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2" name="TextBox 9431">
          <a:extLst>
            <a:ext uri="{FF2B5EF4-FFF2-40B4-BE49-F238E27FC236}">
              <a16:creationId xmlns:a16="http://schemas.microsoft.com/office/drawing/2014/main" id="{219AD690-4AB6-4C85-B517-B6A1E83FB1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3" name="TextBox 9432">
          <a:extLst>
            <a:ext uri="{FF2B5EF4-FFF2-40B4-BE49-F238E27FC236}">
              <a16:creationId xmlns:a16="http://schemas.microsoft.com/office/drawing/2014/main" id="{6E0E048F-F4BC-4B6B-831A-A0E01D3B57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4" name="TextBox 9433">
          <a:extLst>
            <a:ext uri="{FF2B5EF4-FFF2-40B4-BE49-F238E27FC236}">
              <a16:creationId xmlns:a16="http://schemas.microsoft.com/office/drawing/2014/main" id="{29FA663C-E604-4560-881F-CC291307CF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5" name="TextBox 9434">
          <a:extLst>
            <a:ext uri="{FF2B5EF4-FFF2-40B4-BE49-F238E27FC236}">
              <a16:creationId xmlns:a16="http://schemas.microsoft.com/office/drawing/2014/main" id="{30993491-D1BD-45F4-85C0-2EA8704A41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6" name="TextBox 9435">
          <a:extLst>
            <a:ext uri="{FF2B5EF4-FFF2-40B4-BE49-F238E27FC236}">
              <a16:creationId xmlns:a16="http://schemas.microsoft.com/office/drawing/2014/main" id="{EFC03435-1FEA-4C8F-979B-AFCB92A7CA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7" name="TextBox 9436">
          <a:extLst>
            <a:ext uri="{FF2B5EF4-FFF2-40B4-BE49-F238E27FC236}">
              <a16:creationId xmlns:a16="http://schemas.microsoft.com/office/drawing/2014/main" id="{7520C64D-4B97-4656-9BDD-71D6FC915D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8" name="TextBox 9437">
          <a:extLst>
            <a:ext uri="{FF2B5EF4-FFF2-40B4-BE49-F238E27FC236}">
              <a16:creationId xmlns:a16="http://schemas.microsoft.com/office/drawing/2014/main" id="{4A3E2AB2-FFF6-459B-BBE3-3F3062AD01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39" name="TextBox 9438">
          <a:extLst>
            <a:ext uri="{FF2B5EF4-FFF2-40B4-BE49-F238E27FC236}">
              <a16:creationId xmlns:a16="http://schemas.microsoft.com/office/drawing/2014/main" id="{C96E8AE2-95B6-4095-B593-A9600982B2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0" name="TextBox 9439">
          <a:extLst>
            <a:ext uri="{FF2B5EF4-FFF2-40B4-BE49-F238E27FC236}">
              <a16:creationId xmlns:a16="http://schemas.microsoft.com/office/drawing/2014/main" id="{D8F540F2-1E04-41D7-B73B-0976A96B88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1" name="TextBox 9440">
          <a:extLst>
            <a:ext uri="{FF2B5EF4-FFF2-40B4-BE49-F238E27FC236}">
              <a16:creationId xmlns:a16="http://schemas.microsoft.com/office/drawing/2014/main" id="{01DCBA48-F2DC-49C8-86A1-6B7AC73CCC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2" name="TextBox 9441">
          <a:extLst>
            <a:ext uri="{FF2B5EF4-FFF2-40B4-BE49-F238E27FC236}">
              <a16:creationId xmlns:a16="http://schemas.microsoft.com/office/drawing/2014/main" id="{5B7BFED6-EB6C-4176-840E-C1C1A63435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3" name="TextBox 9442">
          <a:extLst>
            <a:ext uri="{FF2B5EF4-FFF2-40B4-BE49-F238E27FC236}">
              <a16:creationId xmlns:a16="http://schemas.microsoft.com/office/drawing/2014/main" id="{503E143F-441E-44FE-AB0E-2061D44A6F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4" name="TextBox 9443">
          <a:extLst>
            <a:ext uri="{FF2B5EF4-FFF2-40B4-BE49-F238E27FC236}">
              <a16:creationId xmlns:a16="http://schemas.microsoft.com/office/drawing/2014/main" id="{5F127049-7EE0-4FAE-B89E-3A46685934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5" name="TextBox 9444">
          <a:extLst>
            <a:ext uri="{FF2B5EF4-FFF2-40B4-BE49-F238E27FC236}">
              <a16:creationId xmlns:a16="http://schemas.microsoft.com/office/drawing/2014/main" id="{093A8CD4-1F4D-49EE-8522-14F51EF78C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6" name="TextBox 250">
          <a:extLst>
            <a:ext uri="{FF2B5EF4-FFF2-40B4-BE49-F238E27FC236}">
              <a16:creationId xmlns:a16="http://schemas.microsoft.com/office/drawing/2014/main" id="{2C122141-7297-4D3E-B582-05CBCBCE48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7" name="TextBox 251">
          <a:extLst>
            <a:ext uri="{FF2B5EF4-FFF2-40B4-BE49-F238E27FC236}">
              <a16:creationId xmlns:a16="http://schemas.microsoft.com/office/drawing/2014/main" id="{3A24CB69-1753-4631-B78D-B7DC65F178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8" name="TextBox 501">
          <a:extLst>
            <a:ext uri="{FF2B5EF4-FFF2-40B4-BE49-F238E27FC236}">
              <a16:creationId xmlns:a16="http://schemas.microsoft.com/office/drawing/2014/main" id="{E904E4B5-1CA3-4650-8FF6-B78585FFA5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49" name="TextBox 502">
          <a:extLst>
            <a:ext uri="{FF2B5EF4-FFF2-40B4-BE49-F238E27FC236}">
              <a16:creationId xmlns:a16="http://schemas.microsoft.com/office/drawing/2014/main" id="{ECA4EE09-EA0C-43C2-A4CA-ACD40DD112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0" name="TextBox 504">
          <a:extLst>
            <a:ext uri="{FF2B5EF4-FFF2-40B4-BE49-F238E27FC236}">
              <a16:creationId xmlns:a16="http://schemas.microsoft.com/office/drawing/2014/main" id="{EC452B12-F448-4C17-9C6D-A174A64087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1" name="TextBox 505">
          <a:extLst>
            <a:ext uri="{FF2B5EF4-FFF2-40B4-BE49-F238E27FC236}">
              <a16:creationId xmlns:a16="http://schemas.microsoft.com/office/drawing/2014/main" id="{738BB7E6-3E5F-4A3E-92DC-D9B52618D1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2" name="TextBox 506">
          <a:extLst>
            <a:ext uri="{FF2B5EF4-FFF2-40B4-BE49-F238E27FC236}">
              <a16:creationId xmlns:a16="http://schemas.microsoft.com/office/drawing/2014/main" id="{09439001-E5A2-4F5C-BAE9-349553B7B7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3" name="TextBox 507">
          <a:extLst>
            <a:ext uri="{FF2B5EF4-FFF2-40B4-BE49-F238E27FC236}">
              <a16:creationId xmlns:a16="http://schemas.microsoft.com/office/drawing/2014/main" id="{AABB6A45-5A33-4991-8F87-43298D5028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4" name="TextBox 508">
          <a:extLst>
            <a:ext uri="{FF2B5EF4-FFF2-40B4-BE49-F238E27FC236}">
              <a16:creationId xmlns:a16="http://schemas.microsoft.com/office/drawing/2014/main" id="{7F50316E-5D3C-4273-B129-D8DD1E7B9F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5" name="TextBox 509">
          <a:extLst>
            <a:ext uri="{FF2B5EF4-FFF2-40B4-BE49-F238E27FC236}">
              <a16:creationId xmlns:a16="http://schemas.microsoft.com/office/drawing/2014/main" id="{AFA9ED5B-5781-40BF-BD91-87B48B00A0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6" name="TextBox 510">
          <a:extLst>
            <a:ext uri="{FF2B5EF4-FFF2-40B4-BE49-F238E27FC236}">
              <a16:creationId xmlns:a16="http://schemas.microsoft.com/office/drawing/2014/main" id="{FF64F811-C0BB-4889-B333-D773D38FFA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7" name="TextBox 511">
          <a:extLst>
            <a:ext uri="{FF2B5EF4-FFF2-40B4-BE49-F238E27FC236}">
              <a16:creationId xmlns:a16="http://schemas.microsoft.com/office/drawing/2014/main" id="{537F8AD3-F58A-4547-A134-D0DA800E75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8" name="TextBox 512">
          <a:extLst>
            <a:ext uri="{FF2B5EF4-FFF2-40B4-BE49-F238E27FC236}">
              <a16:creationId xmlns:a16="http://schemas.microsoft.com/office/drawing/2014/main" id="{0289710E-6B78-48E0-880E-B4640E0559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59" name="TextBox 513">
          <a:extLst>
            <a:ext uri="{FF2B5EF4-FFF2-40B4-BE49-F238E27FC236}">
              <a16:creationId xmlns:a16="http://schemas.microsoft.com/office/drawing/2014/main" id="{AE4F4BB9-D0DB-4752-8A65-E90677459D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0" name="TextBox 514">
          <a:extLst>
            <a:ext uri="{FF2B5EF4-FFF2-40B4-BE49-F238E27FC236}">
              <a16:creationId xmlns:a16="http://schemas.microsoft.com/office/drawing/2014/main" id="{2069538A-6936-407C-9E7D-704E9ED008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1" name="TextBox 515">
          <a:extLst>
            <a:ext uri="{FF2B5EF4-FFF2-40B4-BE49-F238E27FC236}">
              <a16:creationId xmlns:a16="http://schemas.microsoft.com/office/drawing/2014/main" id="{DF931027-4B41-403D-A8A5-29E4DD49F5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2" name="TextBox 516">
          <a:extLst>
            <a:ext uri="{FF2B5EF4-FFF2-40B4-BE49-F238E27FC236}">
              <a16:creationId xmlns:a16="http://schemas.microsoft.com/office/drawing/2014/main" id="{6ACD0065-4CE9-48EB-A423-247E7296E1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3" name="TextBox 517">
          <a:extLst>
            <a:ext uri="{FF2B5EF4-FFF2-40B4-BE49-F238E27FC236}">
              <a16:creationId xmlns:a16="http://schemas.microsoft.com/office/drawing/2014/main" id="{7F295DC9-CD85-4851-9D2C-53CB2AE532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4" name="TextBox 518">
          <a:extLst>
            <a:ext uri="{FF2B5EF4-FFF2-40B4-BE49-F238E27FC236}">
              <a16:creationId xmlns:a16="http://schemas.microsoft.com/office/drawing/2014/main" id="{33BCBFAB-BED7-4C48-A89C-F21EBC6433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5" name="TextBox 519">
          <a:extLst>
            <a:ext uri="{FF2B5EF4-FFF2-40B4-BE49-F238E27FC236}">
              <a16:creationId xmlns:a16="http://schemas.microsoft.com/office/drawing/2014/main" id="{12FC1666-3911-4723-9B4D-5A39EA2256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6" name="TextBox 520">
          <a:extLst>
            <a:ext uri="{FF2B5EF4-FFF2-40B4-BE49-F238E27FC236}">
              <a16:creationId xmlns:a16="http://schemas.microsoft.com/office/drawing/2014/main" id="{E64B8E4E-2DAB-4886-905C-9C2198430A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7" name="TextBox 521">
          <a:extLst>
            <a:ext uri="{FF2B5EF4-FFF2-40B4-BE49-F238E27FC236}">
              <a16:creationId xmlns:a16="http://schemas.microsoft.com/office/drawing/2014/main" id="{BA06505F-3D82-4C14-96FD-12DC62948F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8" name="TextBox 522">
          <a:extLst>
            <a:ext uri="{FF2B5EF4-FFF2-40B4-BE49-F238E27FC236}">
              <a16:creationId xmlns:a16="http://schemas.microsoft.com/office/drawing/2014/main" id="{3B99B1AC-2924-4308-8B1F-F54FD85605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69" name="TextBox 523">
          <a:extLst>
            <a:ext uri="{FF2B5EF4-FFF2-40B4-BE49-F238E27FC236}">
              <a16:creationId xmlns:a16="http://schemas.microsoft.com/office/drawing/2014/main" id="{4DB1FBEB-8B41-4160-BCD9-6DEDFFDEEA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0" name="TextBox 524">
          <a:extLst>
            <a:ext uri="{FF2B5EF4-FFF2-40B4-BE49-F238E27FC236}">
              <a16:creationId xmlns:a16="http://schemas.microsoft.com/office/drawing/2014/main" id="{B5E81B2B-9F92-408C-9F0E-AF380BAF51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1" name="TextBox 525">
          <a:extLst>
            <a:ext uri="{FF2B5EF4-FFF2-40B4-BE49-F238E27FC236}">
              <a16:creationId xmlns:a16="http://schemas.microsoft.com/office/drawing/2014/main" id="{65BF7295-E68A-4564-8B1C-C8EDD98E14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2" name="TextBox 526">
          <a:extLst>
            <a:ext uri="{FF2B5EF4-FFF2-40B4-BE49-F238E27FC236}">
              <a16:creationId xmlns:a16="http://schemas.microsoft.com/office/drawing/2014/main" id="{44A2F41B-ADD0-4BCB-94DE-8ECA27A663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3" name="TextBox 527">
          <a:extLst>
            <a:ext uri="{FF2B5EF4-FFF2-40B4-BE49-F238E27FC236}">
              <a16:creationId xmlns:a16="http://schemas.microsoft.com/office/drawing/2014/main" id="{5EDDEFAE-E41A-4204-B0BF-2CB06AEEE9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4" name="TextBox 528">
          <a:extLst>
            <a:ext uri="{FF2B5EF4-FFF2-40B4-BE49-F238E27FC236}">
              <a16:creationId xmlns:a16="http://schemas.microsoft.com/office/drawing/2014/main" id="{579ADD90-6B5B-480D-AA1D-CC5CA469A7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5" name="TextBox 529">
          <a:extLst>
            <a:ext uri="{FF2B5EF4-FFF2-40B4-BE49-F238E27FC236}">
              <a16:creationId xmlns:a16="http://schemas.microsoft.com/office/drawing/2014/main" id="{CAFEA69C-5350-40CD-BFB3-4F6B09853B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6" name="TextBox 530">
          <a:extLst>
            <a:ext uri="{FF2B5EF4-FFF2-40B4-BE49-F238E27FC236}">
              <a16:creationId xmlns:a16="http://schemas.microsoft.com/office/drawing/2014/main" id="{79AEB392-6FC0-4B48-A5DD-9B1CE16E43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7" name="TextBox 531">
          <a:extLst>
            <a:ext uri="{FF2B5EF4-FFF2-40B4-BE49-F238E27FC236}">
              <a16:creationId xmlns:a16="http://schemas.microsoft.com/office/drawing/2014/main" id="{546838C4-6CD0-4720-B3C3-85541B058A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8" name="TextBox 532">
          <a:extLst>
            <a:ext uri="{FF2B5EF4-FFF2-40B4-BE49-F238E27FC236}">
              <a16:creationId xmlns:a16="http://schemas.microsoft.com/office/drawing/2014/main" id="{996CBC18-1EA6-482D-9B94-DF5A147A6A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79" name="TextBox 284">
          <a:extLst>
            <a:ext uri="{FF2B5EF4-FFF2-40B4-BE49-F238E27FC236}">
              <a16:creationId xmlns:a16="http://schemas.microsoft.com/office/drawing/2014/main" id="{EF75CA25-82E2-45EB-A19C-FF90247E44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0" name="TextBox 285">
          <a:extLst>
            <a:ext uri="{FF2B5EF4-FFF2-40B4-BE49-F238E27FC236}">
              <a16:creationId xmlns:a16="http://schemas.microsoft.com/office/drawing/2014/main" id="{26F68059-6960-49CE-A815-A77CF27E83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1" name="TextBox 286">
          <a:extLst>
            <a:ext uri="{FF2B5EF4-FFF2-40B4-BE49-F238E27FC236}">
              <a16:creationId xmlns:a16="http://schemas.microsoft.com/office/drawing/2014/main" id="{9A506C4A-74C3-41DC-9D16-182C058963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2" name="TextBox 287">
          <a:extLst>
            <a:ext uri="{FF2B5EF4-FFF2-40B4-BE49-F238E27FC236}">
              <a16:creationId xmlns:a16="http://schemas.microsoft.com/office/drawing/2014/main" id="{51165BF5-E9E3-457C-928D-9E36C78924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3" name="TextBox 288">
          <a:extLst>
            <a:ext uri="{FF2B5EF4-FFF2-40B4-BE49-F238E27FC236}">
              <a16:creationId xmlns:a16="http://schemas.microsoft.com/office/drawing/2014/main" id="{44CB94EE-74A2-47FF-BDA1-E1E1BBCA7B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4" name="TextBox 289">
          <a:extLst>
            <a:ext uri="{FF2B5EF4-FFF2-40B4-BE49-F238E27FC236}">
              <a16:creationId xmlns:a16="http://schemas.microsoft.com/office/drawing/2014/main" id="{EE126F25-7AF8-414C-99EB-50DA3D7EDC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5" name="TextBox 290">
          <a:extLst>
            <a:ext uri="{FF2B5EF4-FFF2-40B4-BE49-F238E27FC236}">
              <a16:creationId xmlns:a16="http://schemas.microsoft.com/office/drawing/2014/main" id="{15F8BFB9-D7FF-41EF-8B51-FBEB72A7FB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6" name="TextBox 9485">
          <a:extLst>
            <a:ext uri="{FF2B5EF4-FFF2-40B4-BE49-F238E27FC236}">
              <a16:creationId xmlns:a16="http://schemas.microsoft.com/office/drawing/2014/main" id="{398F4E42-AB29-4D11-8066-7596A38311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7" name="TextBox 9486">
          <a:extLst>
            <a:ext uri="{FF2B5EF4-FFF2-40B4-BE49-F238E27FC236}">
              <a16:creationId xmlns:a16="http://schemas.microsoft.com/office/drawing/2014/main" id="{1EE9E2D6-3F00-4ECA-9627-2EAA8A81E8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8" name="TextBox 250">
          <a:extLst>
            <a:ext uri="{FF2B5EF4-FFF2-40B4-BE49-F238E27FC236}">
              <a16:creationId xmlns:a16="http://schemas.microsoft.com/office/drawing/2014/main" id="{79677A46-C568-4B35-B7C2-395C4044A0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89" name="TextBox 501">
          <a:extLst>
            <a:ext uri="{FF2B5EF4-FFF2-40B4-BE49-F238E27FC236}">
              <a16:creationId xmlns:a16="http://schemas.microsoft.com/office/drawing/2014/main" id="{75EB83A1-4DCB-46B2-A476-DBF17BF440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0" name="TextBox 9489">
          <a:extLst>
            <a:ext uri="{FF2B5EF4-FFF2-40B4-BE49-F238E27FC236}">
              <a16:creationId xmlns:a16="http://schemas.microsoft.com/office/drawing/2014/main" id="{390B4FB0-69BC-4339-9F17-E8C1683BCA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1" name="TextBox 9490">
          <a:extLst>
            <a:ext uri="{FF2B5EF4-FFF2-40B4-BE49-F238E27FC236}">
              <a16:creationId xmlns:a16="http://schemas.microsoft.com/office/drawing/2014/main" id="{19E93AEF-6039-4A19-AE6E-0971FEF04F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2" name="TextBox 9491">
          <a:extLst>
            <a:ext uri="{FF2B5EF4-FFF2-40B4-BE49-F238E27FC236}">
              <a16:creationId xmlns:a16="http://schemas.microsoft.com/office/drawing/2014/main" id="{F0CF0041-4748-4048-BE2E-D761841996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3" name="TextBox 9492">
          <a:extLst>
            <a:ext uri="{FF2B5EF4-FFF2-40B4-BE49-F238E27FC236}">
              <a16:creationId xmlns:a16="http://schemas.microsoft.com/office/drawing/2014/main" id="{6D4DE922-AA65-46C4-8366-0B058C6EFA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4" name="TextBox 9493">
          <a:extLst>
            <a:ext uri="{FF2B5EF4-FFF2-40B4-BE49-F238E27FC236}">
              <a16:creationId xmlns:a16="http://schemas.microsoft.com/office/drawing/2014/main" id="{13C7AA90-1D03-4BBA-AFBD-DE1262D1F9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5" name="TextBox 9494">
          <a:extLst>
            <a:ext uri="{FF2B5EF4-FFF2-40B4-BE49-F238E27FC236}">
              <a16:creationId xmlns:a16="http://schemas.microsoft.com/office/drawing/2014/main" id="{97D551A8-9802-41AC-8083-35D4E591C4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6" name="TextBox 9495">
          <a:extLst>
            <a:ext uri="{FF2B5EF4-FFF2-40B4-BE49-F238E27FC236}">
              <a16:creationId xmlns:a16="http://schemas.microsoft.com/office/drawing/2014/main" id="{F2C26A2A-47DC-4EE9-AFCA-42D4D9911D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7" name="TextBox 9496">
          <a:extLst>
            <a:ext uri="{FF2B5EF4-FFF2-40B4-BE49-F238E27FC236}">
              <a16:creationId xmlns:a16="http://schemas.microsoft.com/office/drawing/2014/main" id="{C5D578AF-A039-4F84-B1DE-B2E7580665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8" name="TextBox 9497">
          <a:extLst>
            <a:ext uri="{FF2B5EF4-FFF2-40B4-BE49-F238E27FC236}">
              <a16:creationId xmlns:a16="http://schemas.microsoft.com/office/drawing/2014/main" id="{00DA8296-7AC9-45DA-ADE8-0948396E05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499" name="TextBox 9498">
          <a:extLst>
            <a:ext uri="{FF2B5EF4-FFF2-40B4-BE49-F238E27FC236}">
              <a16:creationId xmlns:a16="http://schemas.microsoft.com/office/drawing/2014/main" id="{DEFF56EB-6A3B-45E7-9E9D-34A4D844F4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0" name="TextBox 9499">
          <a:extLst>
            <a:ext uri="{FF2B5EF4-FFF2-40B4-BE49-F238E27FC236}">
              <a16:creationId xmlns:a16="http://schemas.microsoft.com/office/drawing/2014/main" id="{407DBD93-2735-45CD-A9F3-6B4087E35A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1" name="TextBox 9500">
          <a:extLst>
            <a:ext uri="{FF2B5EF4-FFF2-40B4-BE49-F238E27FC236}">
              <a16:creationId xmlns:a16="http://schemas.microsoft.com/office/drawing/2014/main" id="{0B556BF0-8C4A-4873-9D9D-D8EBC6257A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2" name="TextBox 9501">
          <a:extLst>
            <a:ext uri="{FF2B5EF4-FFF2-40B4-BE49-F238E27FC236}">
              <a16:creationId xmlns:a16="http://schemas.microsoft.com/office/drawing/2014/main" id="{FEDFD7B3-E81D-4E19-9BC7-DAA2BCFD71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3" name="TextBox 9502">
          <a:extLst>
            <a:ext uri="{FF2B5EF4-FFF2-40B4-BE49-F238E27FC236}">
              <a16:creationId xmlns:a16="http://schemas.microsoft.com/office/drawing/2014/main" id="{5736878C-0038-4BCA-8CB2-034AEA6EFF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4" name="TextBox 9503">
          <a:extLst>
            <a:ext uri="{FF2B5EF4-FFF2-40B4-BE49-F238E27FC236}">
              <a16:creationId xmlns:a16="http://schemas.microsoft.com/office/drawing/2014/main" id="{3600AADE-D8DF-4BDA-85F1-95633BFB67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5" name="TextBox 9504">
          <a:extLst>
            <a:ext uri="{FF2B5EF4-FFF2-40B4-BE49-F238E27FC236}">
              <a16:creationId xmlns:a16="http://schemas.microsoft.com/office/drawing/2014/main" id="{DB7190B8-C774-4104-BC3F-287CAF2BBA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6" name="TextBox 9505">
          <a:extLst>
            <a:ext uri="{FF2B5EF4-FFF2-40B4-BE49-F238E27FC236}">
              <a16:creationId xmlns:a16="http://schemas.microsoft.com/office/drawing/2014/main" id="{59C71851-86D9-4FF9-A966-43FF166C8E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7" name="TextBox 251">
          <a:extLst>
            <a:ext uri="{FF2B5EF4-FFF2-40B4-BE49-F238E27FC236}">
              <a16:creationId xmlns:a16="http://schemas.microsoft.com/office/drawing/2014/main" id="{C4F3D72C-C4DF-4682-9060-4E514FC0A4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8" name="TextBox 502">
          <a:extLst>
            <a:ext uri="{FF2B5EF4-FFF2-40B4-BE49-F238E27FC236}">
              <a16:creationId xmlns:a16="http://schemas.microsoft.com/office/drawing/2014/main" id="{C7D73ABC-4189-44A4-A071-BEAE434DD7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09" name="TextBox 505">
          <a:extLst>
            <a:ext uri="{FF2B5EF4-FFF2-40B4-BE49-F238E27FC236}">
              <a16:creationId xmlns:a16="http://schemas.microsoft.com/office/drawing/2014/main" id="{C029DD62-E6EB-49F8-A57F-AD7492D45F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0" name="TextBox 507">
          <a:extLst>
            <a:ext uri="{FF2B5EF4-FFF2-40B4-BE49-F238E27FC236}">
              <a16:creationId xmlns:a16="http://schemas.microsoft.com/office/drawing/2014/main" id="{A7ED1DD0-1B7D-496D-B09C-03FF14F8A6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1" name="TextBox 509">
          <a:extLst>
            <a:ext uri="{FF2B5EF4-FFF2-40B4-BE49-F238E27FC236}">
              <a16:creationId xmlns:a16="http://schemas.microsoft.com/office/drawing/2014/main" id="{0B2E7A3A-E8FC-42EF-8A85-EA645C643E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2" name="TextBox 511">
          <a:extLst>
            <a:ext uri="{FF2B5EF4-FFF2-40B4-BE49-F238E27FC236}">
              <a16:creationId xmlns:a16="http://schemas.microsoft.com/office/drawing/2014/main" id="{88B8B994-16C4-4CF2-9BDC-03FD42EEDA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3" name="TextBox 513">
          <a:extLst>
            <a:ext uri="{FF2B5EF4-FFF2-40B4-BE49-F238E27FC236}">
              <a16:creationId xmlns:a16="http://schemas.microsoft.com/office/drawing/2014/main" id="{E66DC364-262A-4716-BCE9-2318470282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4" name="TextBox 515">
          <a:extLst>
            <a:ext uri="{FF2B5EF4-FFF2-40B4-BE49-F238E27FC236}">
              <a16:creationId xmlns:a16="http://schemas.microsoft.com/office/drawing/2014/main" id="{EF9542D0-DD37-4B07-BB5D-59CF1FE109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5" name="TextBox 517">
          <a:extLst>
            <a:ext uri="{FF2B5EF4-FFF2-40B4-BE49-F238E27FC236}">
              <a16:creationId xmlns:a16="http://schemas.microsoft.com/office/drawing/2014/main" id="{90E1931E-8573-4736-A7E4-08CA3A8B87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6" name="TextBox 519">
          <a:extLst>
            <a:ext uri="{FF2B5EF4-FFF2-40B4-BE49-F238E27FC236}">
              <a16:creationId xmlns:a16="http://schemas.microsoft.com/office/drawing/2014/main" id="{69FDCE7D-9E04-45C7-A29E-DD383F3035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7" name="TextBox 521">
          <a:extLst>
            <a:ext uri="{FF2B5EF4-FFF2-40B4-BE49-F238E27FC236}">
              <a16:creationId xmlns:a16="http://schemas.microsoft.com/office/drawing/2014/main" id="{56D2B654-FD7D-4151-B11A-04A2DF1B14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8" name="TextBox 523">
          <a:extLst>
            <a:ext uri="{FF2B5EF4-FFF2-40B4-BE49-F238E27FC236}">
              <a16:creationId xmlns:a16="http://schemas.microsoft.com/office/drawing/2014/main" id="{3CCBB256-5404-493C-B7E3-EDA6B25E8B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19" name="TextBox 525">
          <a:extLst>
            <a:ext uri="{FF2B5EF4-FFF2-40B4-BE49-F238E27FC236}">
              <a16:creationId xmlns:a16="http://schemas.microsoft.com/office/drawing/2014/main" id="{095F9925-DADF-4521-9E92-5BC1758FF8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0" name="TextBox 527">
          <a:extLst>
            <a:ext uri="{FF2B5EF4-FFF2-40B4-BE49-F238E27FC236}">
              <a16:creationId xmlns:a16="http://schemas.microsoft.com/office/drawing/2014/main" id="{0DE6B63B-8347-44ED-933A-93E772A9AB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1" name="TextBox 529">
          <a:extLst>
            <a:ext uri="{FF2B5EF4-FFF2-40B4-BE49-F238E27FC236}">
              <a16:creationId xmlns:a16="http://schemas.microsoft.com/office/drawing/2014/main" id="{5C25F72F-D50F-4018-8A1D-84810A8631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2" name="TextBox 531">
          <a:extLst>
            <a:ext uri="{FF2B5EF4-FFF2-40B4-BE49-F238E27FC236}">
              <a16:creationId xmlns:a16="http://schemas.microsoft.com/office/drawing/2014/main" id="{CE33EDA4-ED1D-4163-9F40-7EE1AF0684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3" name="TextBox 532">
          <a:extLst>
            <a:ext uri="{FF2B5EF4-FFF2-40B4-BE49-F238E27FC236}">
              <a16:creationId xmlns:a16="http://schemas.microsoft.com/office/drawing/2014/main" id="{CDFA14E1-73A0-42C4-8CF0-F86450259E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4" name="TextBox 9523">
          <a:extLst>
            <a:ext uri="{FF2B5EF4-FFF2-40B4-BE49-F238E27FC236}">
              <a16:creationId xmlns:a16="http://schemas.microsoft.com/office/drawing/2014/main" id="{57ED229F-9DD8-4FDC-9654-D844D13C99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5" name="TextBox 9524">
          <a:extLst>
            <a:ext uri="{FF2B5EF4-FFF2-40B4-BE49-F238E27FC236}">
              <a16:creationId xmlns:a16="http://schemas.microsoft.com/office/drawing/2014/main" id="{5BCA7265-ACE5-4904-9A57-2AD1900FF2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6" name="TextBox 9525">
          <a:extLst>
            <a:ext uri="{FF2B5EF4-FFF2-40B4-BE49-F238E27FC236}">
              <a16:creationId xmlns:a16="http://schemas.microsoft.com/office/drawing/2014/main" id="{1D411E48-C95A-4244-80F9-5BA556BCC8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7" name="TextBox 9526">
          <a:extLst>
            <a:ext uri="{FF2B5EF4-FFF2-40B4-BE49-F238E27FC236}">
              <a16:creationId xmlns:a16="http://schemas.microsoft.com/office/drawing/2014/main" id="{35742A23-BF23-435C-87B9-51527D24EF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8" name="TextBox 9527">
          <a:extLst>
            <a:ext uri="{FF2B5EF4-FFF2-40B4-BE49-F238E27FC236}">
              <a16:creationId xmlns:a16="http://schemas.microsoft.com/office/drawing/2014/main" id="{43EB1687-77FC-4F89-B668-672A2996B1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29" name="TextBox 9528">
          <a:extLst>
            <a:ext uri="{FF2B5EF4-FFF2-40B4-BE49-F238E27FC236}">
              <a16:creationId xmlns:a16="http://schemas.microsoft.com/office/drawing/2014/main" id="{69872E58-E001-4793-B1A4-186F9C05EC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0" name="TextBox 9529">
          <a:extLst>
            <a:ext uri="{FF2B5EF4-FFF2-40B4-BE49-F238E27FC236}">
              <a16:creationId xmlns:a16="http://schemas.microsoft.com/office/drawing/2014/main" id="{CBBA0CCA-4E0A-4296-BE35-75474580FA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1" name="TextBox 9530">
          <a:extLst>
            <a:ext uri="{FF2B5EF4-FFF2-40B4-BE49-F238E27FC236}">
              <a16:creationId xmlns:a16="http://schemas.microsoft.com/office/drawing/2014/main" id="{AB9472C2-EF2A-4038-9D5C-7BE23298C6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2" name="TextBox 9531">
          <a:extLst>
            <a:ext uri="{FF2B5EF4-FFF2-40B4-BE49-F238E27FC236}">
              <a16:creationId xmlns:a16="http://schemas.microsoft.com/office/drawing/2014/main" id="{CFC42511-6E63-4FCD-B5A7-AEC0F8ED92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3" name="TextBox 9532">
          <a:extLst>
            <a:ext uri="{FF2B5EF4-FFF2-40B4-BE49-F238E27FC236}">
              <a16:creationId xmlns:a16="http://schemas.microsoft.com/office/drawing/2014/main" id="{94D274FD-CEA5-49C6-8A25-D3F051C91C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4" name="TextBox 9533">
          <a:extLst>
            <a:ext uri="{FF2B5EF4-FFF2-40B4-BE49-F238E27FC236}">
              <a16:creationId xmlns:a16="http://schemas.microsoft.com/office/drawing/2014/main" id="{0629952F-D59D-4BCD-86BB-70BEBAAD59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5" name="TextBox 9534">
          <a:extLst>
            <a:ext uri="{FF2B5EF4-FFF2-40B4-BE49-F238E27FC236}">
              <a16:creationId xmlns:a16="http://schemas.microsoft.com/office/drawing/2014/main" id="{15C0A2E8-9D3B-4FF6-A42A-6B465BB7C3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6" name="TextBox 9535">
          <a:extLst>
            <a:ext uri="{FF2B5EF4-FFF2-40B4-BE49-F238E27FC236}">
              <a16:creationId xmlns:a16="http://schemas.microsoft.com/office/drawing/2014/main" id="{2A8EDCA1-A729-44B5-8FBB-2977E001F8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7" name="TextBox 9536">
          <a:extLst>
            <a:ext uri="{FF2B5EF4-FFF2-40B4-BE49-F238E27FC236}">
              <a16:creationId xmlns:a16="http://schemas.microsoft.com/office/drawing/2014/main" id="{6C1D42A8-E657-413A-83AC-8081E87DAC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8" name="TextBox 9537">
          <a:extLst>
            <a:ext uri="{FF2B5EF4-FFF2-40B4-BE49-F238E27FC236}">
              <a16:creationId xmlns:a16="http://schemas.microsoft.com/office/drawing/2014/main" id="{DE988BAB-F028-4709-9C15-36D6763B99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39" name="TextBox 9538">
          <a:extLst>
            <a:ext uri="{FF2B5EF4-FFF2-40B4-BE49-F238E27FC236}">
              <a16:creationId xmlns:a16="http://schemas.microsoft.com/office/drawing/2014/main" id="{642775A2-C62E-489D-BC8A-3DD25BE722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0" name="TextBox 9539">
          <a:extLst>
            <a:ext uri="{FF2B5EF4-FFF2-40B4-BE49-F238E27FC236}">
              <a16:creationId xmlns:a16="http://schemas.microsoft.com/office/drawing/2014/main" id="{AD64DA6B-46F5-48E9-ACF1-37F0F685C6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1" name="TextBox 9540">
          <a:extLst>
            <a:ext uri="{FF2B5EF4-FFF2-40B4-BE49-F238E27FC236}">
              <a16:creationId xmlns:a16="http://schemas.microsoft.com/office/drawing/2014/main" id="{64BBEC9B-2A5C-4531-BB6E-59FF355597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2" name="TextBox 9541">
          <a:extLst>
            <a:ext uri="{FF2B5EF4-FFF2-40B4-BE49-F238E27FC236}">
              <a16:creationId xmlns:a16="http://schemas.microsoft.com/office/drawing/2014/main" id="{1F081C11-4646-4AC7-9E13-A0F60499D2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3" name="TextBox 9542">
          <a:extLst>
            <a:ext uri="{FF2B5EF4-FFF2-40B4-BE49-F238E27FC236}">
              <a16:creationId xmlns:a16="http://schemas.microsoft.com/office/drawing/2014/main" id="{5126DE3F-8880-4987-98FE-0EE54B573E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4" name="TextBox 9543">
          <a:extLst>
            <a:ext uri="{FF2B5EF4-FFF2-40B4-BE49-F238E27FC236}">
              <a16:creationId xmlns:a16="http://schemas.microsoft.com/office/drawing/2014/main" id="{ED1AB2C4-8720-4A6C-B62E-175F3D4014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5" name="TextBox 9544">
          <a:extLst>
            <a:ext uri="{FF2B5EF4-FFF2-40B4-BE49-F238E27FC236}">
              <a16:creationId xmlns:a16="http://schemas.microsoft.com/office/drawing/2014/main" id="{9930D412-E793-451E-A908-B1E4447FD9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6" name="TextBox 9545">
          <a:extLst>
            <a:ext uri="{FF2B5EF4-FFF2-40B4-BE49-F238E27FC236}">
              <a16:creationId xmlns:a16="http://schemas.microsoft.com/office/drawing/2014/main" id="{62CE9D5D-CD42-4F9B-AB42-6533512EDA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7" name="TextBox 9546">
          <a:extLst>
            <a:ext uri="{FF2B5EF4-FFF2-40B4-BE49-F238E27FC236}">
              <a16:creationId xmlns:a16="http://schemas.microsoft.com/office/drawing/2014/main" id="{C9C61BD6-1408-4D9E-8D13-40FD368683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8" name="TextBox 9547">
          <a:extLst>
            <a:ext uri="{FF2B5EF4-FFF2-40B4-BE49-F238E27FC236}">
              <a16:creationId xmlns:a16="http://schemas.microsoft.com/office/drawing/2014/main" id="{3ACF4C3D-4C46-423E-93EF-F505B7910B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49" name="TextBox 9548">
          <a:extLst>
            <a:ext uri="{FF2B5EF4-FFF2-40B4-BE49-F238E27FC236}">
              <a16:creationId xmlns:a16="http://schemas.microsoft.com/office/drawing/2014/main" id="{FA14BB41-E328-4564-A25A-9B06199F8A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0" name="TextBox 9549">
          <a:extLst>
            <a:ext uri="{FF2B5EF4-FFF2-40B4-BE49-F238E27FC236}">
              <a16:creationId xmlns:a16="http://schemas.microsoft.com/office/drawing/2014/main" id="{4E821C26-0995-43E0-BDDE-FA6B303E5B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1" name="TextBox 9550">
          <a:extLst>
            <a:ext uri="{FF2B5EF4-FFF2-40B4-BE49-F238E27FC236}">
              <a16:creationId xmlns:a16="http://schemas.microsoft.com/office/drawing/2014/main" id="{6ED14E09-6168-4137-9D5E-E001940668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2" name="TextBox 9551">
          <a:extLst>
            <a:ext uri="{FF2B5EF4-FFF2-40B4-BE49-F238E27FC236}">
              <a16:creationId xmlns:a16="http://schemas.microsoft.com/office/drawing/2014/main" id="{443F466C-DBC5-458F-ADE5-E7C5EF80ED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3" name="TextBox 9552">
          <a:extLst>
            <a:ext uri="{FF2B5EF4-FFF2-40B4-BE49-F238E27FC236}">
              <a16:creationId xmlns:a16="http://schemas.microsoft.com/office/drawing/2014/main" id="{398BE0E1-275D-4113-806F-1DB8DBA6A8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4" name="TextBox 9553">
          <a:extLst>
            <a:ext uri="{FF2B5EF4-FFF2-40B4-BE49-F238E27FC236}">
              <a16:creationId xmlns:a16="http://schemas.microsoft.com/office/drawing/2014/main" id="{29A666C4-56EB-45E4-9EB6-E905D60B84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5" name="TextBox 9554">
          <a:extLst>
            <a:ext uri="{FF2B5EF4-FFF2-40B4-BE49-F238E27FC236}">
              <a16:creationId xmlns:a16="http://schemas.microsoft.com/office/drawing/2014/main" id="{1C33EDEC-1682-4DA5-A4B3-96A4F48ADF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6" name="TextBox 9555">
          <a:extLst>
            <a:ext uri="{FF2B5EF4-FFF2-40B4-BE49-F238E27FC236}">
              <a16:creationId xmlns:a16="http://schemas.microsoft.com/office/drawing/2014/main" id="{152DAD0C-3611-4249-95E0-64A558F6CE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7" name="TextBox 9556">
          <a:extLst>
            <a:ext uri="{FF2B5EF4-FFF2-40B4-BE49-F238E27FC236}">
              <a16:creationId xmlns:a16="http://schemas.microsoft.com/office/drawing/2014/main" id="{9B6AE546-B3E7-4CD2-AA5A-04A08048E5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8" name="TextBox 9557">
          <a:extLst>
            <a:ext uri="{FF2B5EF4-FFF2-40B4-BE49-F238E27FC236}">
              <a16:creationId xmlns:a16="http://schemas.microsoft.com/office/drawing/2014/main" id="{A5B1B113-4360-4DC9-8479-54BDAEBD8C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59" name="TextBox 9558">
          <a:extLst>
            <a:ext uri="{FF2B5EF4-FFF2-40B4-BE49-F238E27FC236}">
              <a16:creationId xmlns:a16="http://schemas.microsoft.com/office/drawing/2014/main" id="{DBCC4986-F73E-4BF7-859E-4A3CCB7E39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0" name="TextBox 9559">
          <a:extLst>
            <a:ext uri="{FF2B5EF4-FFF2-40B4-BE49-F238E27FC236}">
              <a16:creationId xmlns:a16="http://schemas.microsoft.com/office/drawing/2014/main" id="{4BDE37AD-9D22-4EF5-9533-018FAD47DD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1" name="TextBox 9560">
          <a:extLst>
            <a:ext uri="{FF2B5EF4-FFF2-40B4-BE49-F238E27FC236}">
              <a16:creationId xmlns:a16="http://schemas.microsoft.com/office/drawing/2014/main" id="{404BA001-F3BD-45BB-A2A5-68F9D7CBCD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2" name="TextBox 9561">
          <a:extLst>
            <a:ext uri="{FF2B5EF4-FFF2-40B4-BE49-F238E27FC236}">
              <a16:creationId xmlns:a16="http://schemas.microsoft.com/office/drawing/2014/main" id="{DDD26805-BDC0-4D47-9070-527AE527E7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3" name="TextBox 9562">
          <a:extLst>
            <a:ext uri="{FF2B5EF4-FFF2-40B4-BE49-F238E27FC236}">
              <a16:creationId xmlns:a16="http://schemas.microsoft.com/office/drawing/2014/main" id="{4B2675D4-5EE2-47AC-B03C-FCB01C8284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4" name="TextBox 250">
          <a:extLst>
            <a:ext uri="{FF2B5EF4-FFF2-40B4-BE49-F238E27FC236}">
              <a16:creationId xmlns:a16="http://schemas.microsoft.com/office/drawing/2014/main" id="{064D923C-B5B8-4B91-B853-4BC245FA70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5" name="TextBox 251">
          <a:extLst>
            <a:ext uri="{FF2B5EF4-FFF2-40B4-BE49-F238E27FC236}">
              <a16:creationId xmlns:a16="http://schemas.microsoft.com/office/drawing/2014/main" id="{31D78D5C-EF27-400B-9886-B4420DBC66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6" name="TextBox 501">
          <a:extLst>
            <a:ext uri="{FF2B5EF4-FFF2-40B4-BE49-F238E27FC236}">
              <a16:creationId xmlns:a16="http://schemas.microsoft.com/office/drawing/2014/main" id="{FE728750-3AD9-476B-BFA9-43B7C3FFE5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7" name="TextBox 502">
          <a:extLst>
            <a:ext uri="{FF2B5EF4-FFF2-40B4-BE49-F238E27FC236}">
              <a16:creationId xmlns:a16="http://schemas.microsoft.com/office/drawing/2014/main" id="{05196D31-D9FC-497B-8839-0EBEB6BA24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8" name="TextBox 504">
          <a:extLst>
            <a:ext uri="{FF2B5EF4-FFF2-40B4-BE49-F238E27FC236}">
              <a16:creationId xmlns:a16="http://schemas.microsoft.com/office/drawing/2014/main" id="{E1050CD0-1F46-49BB-B925-163D4726FB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69" name="TextBox 505">
          <a:extLst>
            <a:ext uri="{FF2B5EF4-FFF2-40B4-BE49-F238E27FC236}">
              <a16:creationId xmlns:a16="http://schemas.microsoft.com/office/drawing/2014/main" id="{9933C9AA-3C7F-4CB3-9A5F-62659B7EC4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0" name="TextBox 506">
          <a:extLst>
            <a:ext uri="{FF2B5EF4-FFF2-40B4-BE49-F238E27FC236}">
              <a16:creationId xmlns:a16="http://schemas.microsoft.com/office/drawing/2014/main" id="{7EB2C51B-A6A3-4EA1-A328-6F9A0CA8F2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1" name="TextBox 507">
          <a:extLst>
            <a:ext uri="{FF2B5EF4-FFF2-40B4-BE49-F238E27FC236}">
              <a16:creationId xmlns:a16="http://schemas.microsoft.com/office/drawing/2014/main" id="{B9EA320F-F908-4C75-B4D6-369A9483D8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2" name="TextBox 508">
          <a:extLst>
            <a:ext uri="{FF2B5EF4-FFF2-40B4-BE49-F238E27FC236}">
              <a16:creationId xmlns:a16="http://schemas.microsoft.com/office/drawing/2014/main" id="{AF3B9F28-D725-4AF8-97C4-4B7455BDE0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3" name="TextBox 509">
          <a:extLst>
            <a:ext uri="{FF2B5EF4-FFF2-40B4-BE49-F238E27FC236}">
              <a16:creationId xmlns:a16="http://schemas.microsoft.com/office/drawing/2014/main" id="{99AFEFB7-72C9-4E76-9F94-12BF9C2CDA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4" name="TextBox 510">
          <a:extLst>
            <a:ext uri="{FF2B5EF4-FFF2-40B4-BE49-F238E27FC236}">
              <a16:creationId xmlns:a16="http://schemas.microsoft.com/office/drawing/2014/main" id="{6E96023A-75C4-491B-BBED-862E704419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5" name="TextBox 511">
          <a:extLst>
            <a:ext uri="{FF2B5EF4-FFF2-40B4-BE49-F238E27FC236}">
              <a16:creationId xmlns:a16="http://schemas.microsoft.com/office/drawing/2014/main" id="{6BCF8617-F249-4B07-98BA-36CF6E5B8B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6" name="TextBox 512">
          <a:extLst>
            <a:ext uri="{FF2B5EF4-FFF2-40B4-BE49-F238E27FC236}">
              <a16:creationId xmlns:a16="http://schemas.microsoft.com/office/drawing/2014/main" id="{9D359674-B789-4AF3-BAD1-8190B18BC6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7" name="TextBox 513">
          <a:extLst>
            <a:ext uri="{FF2B5EF4-FFF2-40B4-BE49-F238E27FC236}">
              <a16:creationId xmlns:a16="http://schemas.microsoft.com/office/drawing/2014/main" id="{2EDA9270-4A29-40C5-B979-46546E0B51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8" name="TextBox 514">
          <a:extLst>
            <a:ext uri="{FF2B5EF4-FFF2-40B4-BE49-F238E27FC236}">
              <a16:creationId xmlns:a16="http://schemas.microsoft.com/office/drawing/2014/main" id="{6966BA0B-C97A-4970-98DB-906FF4F653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79" name="TextBox 515">
          <a:extLst>
            <a:ext uri="{FF2B5EF4-FFF2-40B4-BE49-F238E27FC236}">
              <a16:creationId xmlns:a16="http://schemas.microsoft.com/office/drawing/2014/main" id="{3FE456A1-1AEF-4B5E-8301-9E69A8F395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0" name="TextBox 516">
          <a:extLst>
            <a:ext uri="{FF2B5EF4-FFF2-40B4-BE49-F238E27FC236}">
              <a16:creationId xmlns:a16="http://schemas.microsoft.com/office/drawing/2014/main" id="{F717EF5B-DEE5-4B78-8BE4-141AD0BF56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1" name="TextBox 517">
          <a:extLst>
            <a:ext uri="{FF2B5EF4-FFF2-40B4-BE49-F238E27FC236}">
              <a16:creationId xmlns:a16="http://schemas.microsoft.com/office/drawing/2014/main" id="{C0BE226A-8274-460B-8F8D-0E63C43700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2" name="TextBox 518">
          <a:extLst>
            <a:ext uri="{FF2B5EF4-FFF2-40B4-BE49-F238E27FC236}">
              <a16:creationId xmlns:a16="http://schemas.microsoft.com/office/drawing/2014/main" id="{74817EF2-1E9B-4612-A16C-02A615F352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3" name="TextBox 519">
          <a:extLst>
            <a:ext uri="{FF2B5EF4-FFF2-40B4-BE49-F238E27FC236}">
              <a16:creationId xmlns:a16="http://schemas.microsoft.com/office/drawing/2014/main" id="{446B589E-CC8A-4F8C-9D78-F7B4ED999B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4" name="TextBox 520">
          <a:extLst>
            <a:ext uri="{FF2B5EF4-FFF2-40B4-BE49-F238E27FC236}">
              <a16:creationId xmlns:a16="http://schemas.microsoft.com/office/drawing/2014/main" id="{29CC52CC-D095-4F52-BA57-B45183E53A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5" name="TextBox 521">
          <a:extLst>
            <a:ext uri="{FF2B5EF4-FFF2-40B4-BE49-F238E27FC236}">
              <a16:creationId xmlns:a16="http://schemas.microsoft.com/office/drawing/2014/main" id="{36E20824-9324-41FD-BACD-7CA53DC7B2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6" name="TextBox 522">
          <a:extLst>
            <a:ext uri="{FF2B5EF4-FFF2-40B4-BE49-F238E27FC236}">
              <a16:creationId xmlns:a16="http://schemas.microsoft.com/office/drawing/2014/main" id="{681322E5-1587-41F1-8DBF-18DB483B6D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7" name="TextBox 523">
          <a:extLst>
            <a:ext uri="{FF2B5EF4-FFF2-40B4-BE49-F238E27FC236}">
              <a16:creationId xmlns:a16="http://schemas.microsoft.com/office/drawing/2014/main" id="{CDB320A1-D8B7-431C-B139-1BA9464E24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8" name="TextBox 524">
          <a:extLst>
            <a:ext uri="{FF2B5EF4-FFF2-40B4-BE49-F238E27FC236}">
              <a16:creationId xmlns:a16="http://schemas.microsoft.com/office/drawing/2014/main" id="{B783A855-8B06-4E57-80DA-5501E3CD5D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89" name="TextBox 525">
          <a:extLst>
            <a:ext uri="{FF2B5EF4-FFF2-40B4-BE49-F238E27FC236}">
              <a16:creationId xmlns:a16="http://schemas.microsoft.com/office/drawing/2014/main" id="{D692A05A-92E2-44DD-8A1A-0BA8BA433B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0" name="TextBox 526">
          <a:extLst>
            <a:ext uri="{FF2B5EF4-FFF2-40B4-BE49-F238E27FC236}">
              <a16:creationId xmlns:a16="http://schemas.microsoft.com/office/drawing/2014/main" id="{B1D3AE55-2547-45F1-AE5F-CEA14E435C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1" name="TextBox 527">
          <a:extLst>
            <a:ext uri="{FF2B5EF4-FFF2-40B4-BE49-F238E27FC236}">
              <a16:creationId xmlns:a16="http://schemas.microsoft.com/office/drawing/2014/main" id="{217571C0-8B30-4B42-A740-4D840C3ECF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2" name="TextBox 528">
          <a:extLst>
            <a:ext uri="{FF2B5EF4-FFF2-40B4-BE49-F238E27FC236}">
              <a16:creationId xmlns:a16="http://schemas.microsoft.com/office/drawing/2014/main" id="{A6C286FE-F203-4DE9-B38E-F9EBCA1331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3" name="TextBox 529">
          <a:extLst>
            <a:ext uri="{FF2B5EF4-FFF2-40B4-BE49-F238E27FC236}">
              <a16:creationId xmlns:a16="http://schemas.microsoft.com/office/drawing/2014/main" id="{469D2F38-0A66-451D-906F-53A895CDD1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4" name="TextBox 530">
          <a:extLst>
            <a:ext uri="{FF2B5EF4-FFF2-40B4-BE49-F238E27FC236}">
              <a16:creationId xmlns:a16="http://schemas.microsoft.com/office/drawing/2014/main" id="{D4C0C12B-FA1C-4E8C-968A-9960E9FFF0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5" name="TextBox 531">
          <a:extLst>
            <a:ext uri="{FF2B5EF4-FFF2-40B4-BE49-F238E27FC236}">
              <a16:creationId xmlns:a16="http://schemas.microsoft.com/office/drawing/2014/main" id="{A2F882D8-2A6F-4080-BCAA-0E2BA47B86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6" name="TextBox 532">
          <a:extLst>
            <a:ext uri="{FF2B5EF4-FFF2-40B4-BE49-F238E27FC236}">
              <a16:creationId xmlns:a16="http://schemas.microsoft.com/office/drawing/2014/main" id="{E5255DDE-C6EA-44A7-B188-30666D80B5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7" name="TextBox 284">
          <a:extLst>
            <a:ext uri="{FF2B5EF4-FFF2-40B4-BE49-F238E27FC236}">
              <a16:creationId xmlns:a16="http://schemas.microsoft.com/office/drawing/2014/main" id="{D17F5DBD-CAD8-42E8-B414-E131697F02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8" name="TextBox 285">
          <a:extLst>
            <a:ext uri="{FF2B5EF4-FFF2-40B4-BE49-F238E27FC236}">
              <a16:creationId xmlns:a16="http://schemas.microsoft.com/office/drawing/2014/main" id="{9D4EFAE0-ED57-4128-B69B-79300A6F06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599" name="TextBox 286">
          <a:extLst>
            <a:ext uri="{FF2B5EF4-FFF2-40B4-BE49-F238E27FC236}">
              <a16:creationId xmlns:a16="http://schemas.microsoft.com/office/drawing/2014/main" id="{0793ABAF-88B1-4D07-BD65-15DD69094F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0" name="TextBox 287">
          <a:extLst>
            <a:ext uri="{FF2B5EF4-FFF2-40B4-BE49-F238E27FC236}">
              <a16:creationId xmlns:a16="http://schemas.microsoft.com/office/drawing/2014/main" id="{FDE424EB-9F74-4733-A61F-57D97FE4B5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1" name="TextBox 288">
          <a:extLst>
            <a:ext uri="{FF2B5EF4-FFF2-40B4-BE49-F238E27FC236}">
              <a16:creationId xmlns:a16="http://schemas.microsoft.com/office/drawing/2014/main" id="{33BE7E7A-CF48-4BCB-BBF9-547871F10C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2" name="TextBox 289">
          <a:extLst>
            <a:ext uri="{FF2B5EF4-FFF2-40B4-BE49-F238E27FC236}">
              <a16:creationId xmlns:a16="http://schemas.microsoft.com/office/drawing/2014/main" id="{BF047F98-4DB2-4047-B3A2-0A77427398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3" name="TextBox 290">
          <a:extLst>
            <a:ext uri="{FF2B5EF4-FFF2-40B4-BE49-F238E27FC236}">
              <a16:creationId xmlns:a16="http://schemas.microsoft.com/office/drawing/2014/main" id="{ECBDCE92-B2FC-43FB-B7E7-4D0AE7323C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4" name="TextBox 9603">
          <a:extLst>
            <a:ext uri="{FF2B5EF4-FFF2-40B4-BE49-F238E27FC236}">
              <a16:creationId xmlns:a16="http://schemas.microsoft.com/office/drawing/2014/main" id="{5ADD5BE4-1E7D-48B1-A8AE-CA4BA9D8CD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5" name="TextBox 9604">
          <a:extLst>
            <a:ext uri="{FF2B5EF4-FFF2-40B4-BE49-F238E27FC236}">
              <a16:creationId xmlns:a16="http://schemas.microsoft.com/office/drawing/2014/main" id="{744D4232-4A85-43C9-9F4D-128D1CD8AC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6" name="TextBox 250">
          <a:extLst>
            <a:ext uri="{FF2B5EF4-FFF2-40B4-BE49-F238E27FC236}">
              <a16:creationId xmlns:a16="http://schemas.microsoft.com/office/drawing/2014/main" id="{5A63D216-5D57-490A-8E1B-6186CCFE64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7" name="TextBox 501">
          <a:extLst>
            <a:ext uri="{FF2B5EF4-FFF2-40B4-BE49-F238E27FC236}">
              <a16:creationId xmlns:a16="http://schemas.microsoft.com/office/drawing/2014/main" id="{04669961-8C2B-40BD-96A0-ED81C914BE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8" name="TextBox 9607">
          <a:extLst>
            <a:ext uri="{FF2B5EF4-FFF2-40B4-BE49-F238E27FC236}">
              <a16:creationId xmlns:a16="http://schemas.microsoft.com/office/drawing/2014/main" id="{035007FE-650D-458B-B1A8-E66E174193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09" name="TextBox 9608">
          <a:extLst>
            <a:ext uri="{FF2B5EF4-FFF2-40B4-BE49-F238E27FC236}">
              <a16:creationId xmlns:a16="http://schemas.microsoft.com/office/drawing/2014/main" id="{734E4BEC-184C-487F-9DF9-FD58DDD2C9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0" name="TextBox 9609">
          <a:extLst>
            <a:ext uri="{FF2B5EF4-FFF2-40B4-BE49-F238E27FC236}">
              <a16:creationId xmlns:a16="http://schemas.microsoft.com/office/drawing/2014/main" id="{B7E0B469-AA20-4859-ADF9-350BF52226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1" name="TextBox 9610">
          <a:extLst>
            <a:ext uri="{FF2B5EF4-FFF2-40B4-BE49-F238E27FC236}">
              <a16:creationId xmlns:a16="http://schemas.microsoft.com/office/drawing/2014/main" id="{92CC9196-874A-4981-B9D9-BAB51EC6FC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2" name="TextBox 9611">
          <a:extLst>
            <a:ext uri="{FF2B5EF4-FFF2-40B4-BE49-F238E27FC236}">
              <a16:creationId xmlns:a16="http://schemas.microsoft.com/office/drawing/2014/main" id="{EF15F0BA-0690-4C1F-A82C-B64741ABC9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3" name="TextBox 9612">
          <a:extLst>
            <a:ext uri="{FF2B5EF4-FFF2-40B4-BE49-F238E27FC236}">
              <a16:creationId xmlns:a16="http://schemas.microsoft.com/office/drawing/2014/main" id="{08E96090-02D9-434D-ACF8-56F793E0CA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4" name="TextBox 9613">
          <a:extLst>
            <a:ext uri="{FF2B5EF4-FFF2-40B4-BE49-F238E27FC236}">
              <a16:creationId xmlns:a16="http://schemas.microsoft.com/office/drawing/2014/main" id="{D2D874C7-F572-4AA6-B849-B7885D808B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5" name="TextBox 9614">
          <a:extLst>
            <a:ext uri="{FF2B5EF4-FFF2-40B4-BE49-F238E27FC236}">
              <a16:creationId xmlns:a16="http://schemas.microsoft.com/office/drawing/2014/main" id="{4DE98902-6F6F-4C66-B578-DFB9BFF488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6" name="TextBox 9615">
          <a:extLst>
            <a:ext uri="{FF2B5EF4-FFF2-40B4-BE49-F238E27FC236}">
              <a16:creationId xmlns:a16="http://schemas.microsoft.com/office/drawing/2014/main" id="{2AFD60B3-91C7-43C4-A906-33B3A836A7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7" name="TextBox 9616">
          <a:extLst>
            <a:ext uri="{FF2B5EF4-FFF2-40B4-BE49-F238E27FC236}">
              <a16:creationId xmlns:a16="http://schemas.microsoft.com/office/drawing/2014/main" id="{A5754FD6-2F3A-42CC-8620-BF996C5E11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8" name="TextBox 9617">
          <a:extLst>
            <a:ext uri="{FF2B5EF4-FFF2-40B4-BE49-F238E27FC236}">
              <a16:creationId xmlns:a16="http://schemas.microsoft.com/office/drawing/2014/main" id="{C4DDBB25-771E-4048-BAA2-DA2526BFCE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19" name="TextBox 9618">
          <a:extLst>
            <a:ext uri="{FF2B5EF4-FFF2-40B4-BE49-F238E27FC236}">
              <a16:creationId xmlns:a16="http://schemas.microsoft.com/office/drawing/2014/main" id="{2F593BD7-9D76-4502-ACA9-19C0EB6AF6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0" name="TextBox 9619">
          <a:extLst>
            <a:ext uri="{FF2B5EF4-FFF2-40B4-BE49-F238E27FC236}">
              <a16:creationId xmlns:a16="http://schemas.microsoft.com/office/drawing/2014/main" id="{0BC24232-7DD7-473A-8318-798E5F7326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1" name="TextBox 9620">
          <a:extLst>
            <a:ext uri="{FF2B5EF4-FFF2-40B4-BE49-F238E27FC236}">
              <a16:creationId xmlns:a16="http://schemas.microsoft.com/office/drawing/2014/main" id="{C6CB59E3-128C-4865-BFEA-DC37E6D726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2" name="TextBox 9621">
          <a:extLst>
            <a:ext uri="{FF2B5EF4-FFF2-40B4-BE49-F238E27FC236}">
              <a16:creationId xmlns:a16="http://schemas.microsoft.com/office/drawing/2014/main" id="{70F9CE0C-DB5C-406A-8606-FEA63078CE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3" name="TextBox 9622">
          <a:extLst>
            <a:ext uri="{FF2B5EF4-FFF2-40B4-BE49-F238E27FC236}">
              <a16:creationId xmlns:a16="http://schemas.microsoft.com/office/drawing/2014/main" id="{F5009E6B-58E7-40D4-84B0-14692CCB9B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4" name="TextBox 9623">
          <a:extLst>
            <a:ext uri="{FF2B5EF4-FFF2-40B4-BE49-F238E27FC236}">
              <a16:creationId xmlns:a16="http://schemas.microsoft.com/office/drawing/2014/main" id="{792B86AD-2436-4157-AAE5-3CBDA360C9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5" name="TextBox 251">
          <a:extLst>
            <a:ext uri="{FF2B5EF4-FFF2-40B4-BE49-F238E27FC236}">
              <a16:creationId xmlns:a16="http://schemas.microsoft.com/office/drawing/2014/main" id="{8845D66A-F232-4C0C-9D9C-A93487BC96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6" name="TextBox 502">
          <a:extLst>
            <a:ext uri="{FF2B5EF4-FFF2-40B4-BE49-F238E27FC236}">
              <a16:creationId xmlns:a16="http://schemas.microsoft.com/office/drawing/2014/main" id="{59901C36-DEBB-4480-AE4A-7BB9D90BD4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7" name="TextBox 505">
          <a:extLst>
            <a:ext uri="{FF2B5EF4-FFF2-40B4-BE49-F238E27FC236}">
              <a16:creationId xmlns:a16="http://schemas.microsoft.com/office/drawing/2014/main" id="{6DB181D6-1BBE-4C6C-8819-3043F1E3FC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8" name="TextBox 507">
          <a:extLst>
            <a:ext uri="{FF2B5EF4-FFF2-40B4-BE49-F238E27FC236}">
              <a16:creationId xmlns:a16="http://schemas.microsoft.com/office/drawing/2014/main" id="{475290FC-F1B1-4CF2-B996-97F67E3CFB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29" name="TextBox 509">
          <a:extLst>
            <a:ext uri="{FF2B5EF4-FFF2-40B4-BE49-F238E27FC236}">
              <a16:creationId xmlns:a16="http://schemas.microsoft.com/office/drawing/2014/main" id="{B13F1B5C-F83F-46C0-9BA5-EE8D18F563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0" name="TextBox 511">
          <a:extLst>
            <a:ext uri="{FF2B5EF4-FFF2-40B4-BE49-F238E27FC236}">
              <a16:creationId xmlns:a16="http://schemas.microsoft.com/office/drawing/2014/main" id="{EF365650-EC28-41B9-A979-B4F247568E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1" name="TextBox 513">
          <a:extLst>
            <a:ext uri="{FF2B5EF4-FFF2-40B4-BE49-F238E27FC236}">
              <a16:creationId xmlns:a16="http://schemas.microsoft.com/office/drawing/2014/main" id="{0CB9E4F9-54C7-45F7-9FF9-120B8C6E8E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2" name="TextBox 515">
          <a:extLst>
            <a:ext uri="{FF2B5EF4-FFF2-40B4-BE49-F238E27FC236}">
              <a16:creationId xmlns:a16="http://schemas.microsoft.com/office/drawing/2014/main" id="{803E18A0-0594-485F-9CC3-854E4CC9CB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3" name="TextBox 517">
          <a:extLst>
            <a:ext uri="{FF2B5EF4-FFF2-40B4-BE49-F238E27FC236}">
              <a16:creationId xmlns:a16="http://schemas.microsoft.com/office/drawing/2014/main" id="{210EB272-1495-46D7-AF1E-129AAC55EB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4" name="TextBox 519">
          <a:extLst>
            <a:ext uri="{FF2B5EF4-FFF2-40B4-BE49-F238E27FC236}">
              <a16:creationId xmlns:a16="http://schemas.microsoft.com/office/drawing/2014/main" id="{B40BBF74-63CA-495D-BD80-C96F1F5FCD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5" name="TextBox 521">
          <a:extLst>
            <a:ext uri="{FF2B5EF4-FFF2-40B4-BE49-F238E27FC236}">
              <a16:creationId xmlns:a16="http://schemas.microsoft.com/office/drawing/2014/main" id="{4FA97B89-5564-4D87-87CA-85F3E0CF36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6" name="TextBox 523">
          <a:extLst>
            <a:ext uri="{FF2B5EF4-FFF2-40B4-BE49-F238E27FC236}">
              <a16:creationId xmlns:a16="http://schemas.microsoft.com/office/drawing/2014/main" id="{75E9C8AF-35F4-4AC6-981C-541E115D31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7" name="TextBox 525">
          <a:extLst>
            <a:ext uri="{FF2B5EF4-FFF2-40B4-BE49-F238E27FC236}">
              <a16:creationId xmlns:a16="http://schemas.microsoft.com/office/drawing/2014/main" id="{AEB2F5DD-1B90-4A63-BDC7-0BF953B53E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8" name="TextBox 527">
          <a:extLst>
            <a:ext uri="{FF2B5EF4-FFF2-40B4-BE49-F238E27FC236}">
              <a16:creationId xmlns:a16="http://schemas.microsoft.com/office/drawing/2014/main" id="{F5479BED-B852-42D6-82B0-DC682A6655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39" name="TextBox 529">
          <a:extLst>
            <a:ext uri="{FF2B5EF4-FFF2-40B4-BE49-F238E27FC236}">
              <a16:creationId xmlns:a16="http://schemas.microsoft.com/office/drawing/2014/main" id="{74FC8CA4-EA8B-4773-9AE7-489E0C83D9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0" name="TextBox 531">
          <a:extLst>
            <a:ext uri="{FF2B5EF4-FFF2-40B4-BE49-F238E27FC236}">
              <a16:creationId xmlns:a16="http://schemas.microsoft.com/office/drawing/2014/main" id="{C6DC4056-3425-4D99-8041-74B2109AAA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1" name="TextBox 532">
          <a:extLst>
            <a:ext uri="{FF2B5EF4-FFF2-40B4-BE49-F238E27FC236}">
              <a16:creationId xmlns:a16="http://schemas.microsoft.com/office/drawing/2014/main" id="{128D7C8B-0B60-4CB6-BEA2-39C50087E6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2" name="TextBox 9641">
          <a:extLst>
            <a:ext uri="{FF2B5EF4-FFF2-40B4-BE49-F238E27FC236}">
              <a16:creationId xmlns:a16="http://schemas.microsoft.com/office/drawing/2014/main" id="{7B6E4426-5954-4C96-9814-2C0AC48A69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3" name="TextBox 9642">
          <a:extLst>
            <a:ext uri="{FF2B5EF4-FFF2-40B4-BE49-F238E27FC236}">
              <a16:creationId xmlns:a16="http://schemas.microsoft.com/office/drawing/2014/main" id="{0B04059D-4446-45AF-BCC4-3179DF23CE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4" name="TextBox 9643">
          <a:extLst>
            <a:ext uri="{FF2B5EF4-FFF2-40B4-BE49-F238E27FC236}">
              <a16:creationId xmlns:a16="http://schemas.microsoft.com/office/drawing/2014/main" id="{760A0353-205A-4658-9A9C-1D0EA09575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5" name="TextBox 9644">
          <a:extLst>
            <a:ext uri="{FF2B5EF4-FFF2-40B4-BE49-F238E27FC236}">
              <a16:creationId xmlns:a16="http://schemas.microsoft.com/office/drawing/2014/main" id="{26F1C750-FE8A-4D65-B6DE-43E16475D1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6" name="TextBox 9645">
          <a:extLst>
            <a:ext uri="{FF2B5EF4-FFF2-40B4-BE49-F238E27FC236}">
              <a16:creationId xmlns:a16="http://schemas.microsoft.com/office/drawing/2014/main" id="{537E6CE2-817F-4E7A-962E-FEE6B1D6A2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7" name="TextBox 9646">
          <a:extLst>
            <a:ext uri="{FF2B5EF4-FFF2-40B4-BE49-F238E27FC236}">
              <a16:creationId xmlns:a16="http://schemas.microsoft.com/office/drawing/2014/main" id="{AFCABC2A-9184-472B-847F-B87B950F9A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8" name="TextBox 9647">
          <a:extLst>
            <a:ext uri="{FF2B5EF4-FFF2-40B4-BE49-F238E27FC236}">
              <a16:creationId xmlns:a16="http://schemas.microsoft.com/office/drawing/2014/main" id="{F1B18D97-0D29-48F3-B8A3-6A8D349793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49" name="TextBox 9648">
          <a:extLst>
            <a:ext uri="{FF2B5EF4-FFF2-40B4-BE49-F238E27FC236}">
              <a16:creationId xmlns:a16="http://schemas.microsoft.com/office/drawing/2014/main" id="{C9DAA7CE-D5E4-4F01-9155-9D0CAA6B76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0" name="TextBox 9649">
          <a:extLst>
            <a:ext uri="{FF2B5EF4-FFF2-40B4-BE49-F238E27FC236}">
              <a16:creationId xmlns:a16="http://schemas.microsoft.com/office/drawing/2014/main" id="{E1ADDB7F-B1D0-4762-A6F2-80E7171310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1" name="TextBox 9650">
          <a:extLst>
            <a:ext uri="{FF2B5EF4-FFF2-40B4-BE49-F238E27FC236}">
              <a16:creationId xmlns:a16="http://schemas.microsoft.com/office/drawing/2014/main" id="{1BE6C52A-5E18-4C86-B144-83487F529D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2" name="TextBox 9651">
          <a:extLst>
            <a:ext uri="{FF2B5EF4-FFF2-40B4-BE49-F238E27FC236}">
              <a16:creationId xmlns:a16="http://schemas.microsoft.com/office/drawing/2014/main" id="{25A2EDA1-6787-4648-8005-23F647EFB2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3" name="TextBox 9652">
          <a:extLst>
            <a:ext uri="{FF2B5EF4-FFF2-40B4-BE49-F238E27FC236}">
              <a16:creationId xmlns:a16="http://schemas.microsoft.com/office/drawing/2014/main" id="{F8E463CE-FD2B-42F1-A1B5-72E3C04D2A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4" name="TextBox 9653">
          <a:extLst>
            <a:ext uri="{FF2B5EF4-FFF2-40B4-BE49-F238E27FC236}">
              <a16:creationId xmlns:a16="http://schemas.microsoft.com/office/drawing/2014/main" id="{9B8A5146-C878-48C5-83EC-EABFEFC5A0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5" name="TextBox 9654">
          <a:extLst>
            <a:ext uri="{FF2B5EF4-FFF2-40B4-BE49-F238E27FC236}">
              <a16:creationId xmlns:a16="http://schemas.microsoft.com/office/drawing/2014/main" id="{2F2DF378-9942-4F98-A0AC-AD01AA42E2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6" name="TextBox 9655">
          <a:extLst>
            <a:ext uri="{FF2B5EF4-FFF2-40B4-BE49-F238E27FC236}">
              <a16:creationId xmlns:a16="http://schemas.microsoft.com/office/drawing/2014/main" id="{C315EC41-D2EC-4658-967E-D684600C79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7" name="TextBox 9656">
          <a:extLst>
            <a:ext uri="{FF2B5EF4-FFF2-40B4-BE49-F238E27FC236}">
              <a16:creationId xmlns:a16="http://schemas.microsoft.com/office/drawing/2014/main" id="{79C6B68A-543C-441F-A667-7023B9E656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8" name="TextBox 9657">
          <a:extLst>
            <a:ext uri="{FF2B5EF4-FFF2-40B4-BE49-F238E27FC236}">
              <a16:creationId xmlns:a16="http://schemas.microsoft.com/office/drawing/2014/main" id="{7268658A-A274-4D84-A751-8C1743AC1A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59" name="TextBox 9658">
          <a:extLst>
            <a:ext uri="{FF2B5EF4-FFF2-40B4-BE49-F238E27FC236}">
              <a16:creationId xmlns:a16="http://schemas.microsoft.com/office/drawing/2014/main" id="{31F8B995-C66F-4554-9649-80D5D44452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0" name="TextBox 9659">
          <a:extLst>
            <a:ext uri="{FF2B5EF4-FFF2-40B4-BE49-F238E27FC236}">
              <a16:creationId xmlns:a16="http://schemas.microsoft.com/office/drawing/2014/main" id="{5D270776-9A47-4073-B746-02C36E1E2B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1" name="TextBox 9660">
          <a:extLst>
            <a:ext uri="{FF2B5EF4-FFF2-40B4-BE49-F238E27FC236}">
              <a16:creationId xmlns:a16="http://schemas.microsoft.com/office/drawing/2014/main" id="{999AE27D-D92B-4AB9-820A-228B593B16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2" name="TextBox 9661">
          <a:extLst>
            <a:ext uri="{FF2B5EF4-FFF2-40B4-BE49-F238E27FC236}">
              <a16:creationId xmlns:a16="http://schemas.microsoft.com/office/drawing/2014/main" id="{C10E5A84-AD5C-4BBF-A9B7-833B773C06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3" name="TextBox 9662">
          <a:extLst>
            <a:ext uri="{FF2B5EF4-FFF2-40B4-BE49-F238E27FC236}">
              <a16:creationId xmlns:a16="http://schemas.microsoft.com/office/drawing/2014/main" id="{344E19C4-C7D4-47F8-8C2B-3C6DBD3842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4" name="TextBox 9663">
          <a:extLst>
            <a:ext uri="{FF2B5EF4-FFF2-40B4-BE49-F238E27FC236}">
              <a16:creationId xmlns:a16="http://schemas.microsoft.com/office/drawing/2014/main" id="{89C19D7E-480B-45FE-9EA6-7555AAEBCD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5" name="TextBox 9664">
          <a:extLst>
            <a:ext uri="{FF2B5EF4-FFF2-40B4-BE49-F238E27FC236}">
              <a16:creationId xmlns:a16="http://schemas.microsoft.com/office/drawing/2014/main" id="{650F4DC8-30F9-45A6-8836-53C9B9963D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6" name="TextBox 9665">
          <a:extLst>
            <a:ext uri="{FF2B5EF4-FFF2-40B4-BE49-F238E27FC236}">
              <a16:creationId xmlns:a16="http://schemas.microsoft.com/office/drawing/2014/main" id="{A6B3F141-6398-4679-8752-D8999F04D9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7" name="TextBox 9666">
          <a:extLst>
            <a:ext uri="{FF2B5EF4-FFF2-40B4-BE49-F238E27FC236}">
              <a16:creationId xmlns:a16="http://schemas.microsoft.com/office/drawing/2014/main" id="{DEE83FCE-DCF6-43FB-89B8-A00B4F8C03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8" name="TextBox 9667">
          <a:extLst>
            <a:ext uri="{FF2B5EF4-FFF2-40B4-BE49-F238E27FC236}">
              <a16:creationId xmlns:a16="http://schemas.microsoft.com/office/drawing/2014/main" id="{C679B13E-E924-4605-890A-166569C9A0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69" name="TextBox 9668">
          <a:extLst>
            <a:ext uri="{FF2B5EF4-FFF2-40B4-BE49-F238E27FC236}">
              <a16:creationId xmlns:a16="http://schemas.microsoft.com/office/drawing/2014/main" id="{6039A5BE-B4D7-4A1D-86FF-69260A1AAE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0" name="TextBox 9669">
          <a:extLst>
            <a:ext uri="{FF2B5EF4-FFF2-40B4-BE49-F238E27FC236}">
              <a16:creationId xmlns:a16="http://schemas.microsoft.com/office/drawing/2014/main" id="{D33C5E3E-4856-4598-AA41-5A3BFA3289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1" name="TextBox 9670">
          <a:extLst>
            <a:ext uri="{FF2B5EF4-FFF2-40B4-BE49-F238E27FC236}">
              <a16:creationId xmlns:a16="http://schemas.microsoft.com/office/drawing/2014/main" id="{19FE6C2A-CDA3-45E6-BB0E-E12A26D11C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2" name="TextBox 9671">
          <a:extLst>
            <a:ext uri="{FF2B5EF4-FFF2-40B4-BE49-F238E27FC236}">
              <a16:creationId xmlns:a16="http://schemas.microsoft.com/office/drawing/2014/main" id="{5ABA65A8-020A-4351-9404-2319936A99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3" name="TextBox 9672">
          <a:extLst>
            <a:ext uri="{FF2B5EF4-FFF2-40B4-BE49-F238E27FC236}">
              <a16:creationId xmlns:a16="http://schemas.microsoft.com/office/drawing/2014/main" id="{244DE2C3-AC41-4472-9B71-0C295E3061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4" name="TextBox 9673">
          <a:extLst>
            <a:ext uri="{FF2B5EF4-FFF2-40B4-BE49-F238E27FC236}">
              <a16:creationId xmlns:a16="http://schemas.microsoft.com/office/drawing/2014/main" id="{D6B0807D-26E2-49C5-890A-5EBF8ED75F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5" name="TextBox 9674">
          <a:extLst>
            <a:ext uri="{FF2B5EF4-FFF2-40B4-BE49-F238E27FC236}">
              <a16:creationId xmlns:a16="http://schemas.microsoft.com/office/drawing/2014/main" id="{9DDC263E-72CC-4C7A-AEDA-A7AB54257B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6" name="TextBox 9675">
          <a:extLst>
            <a:ext uri="{FF2B5EF4-FFF2-40B4-BE49-F238E27FC236}">
              <a16:creationId xmlns:a16="http://schemas.microsoft.com/office/drawing/2014/main" id="{6B2CA523-D3D8-45F6-9EDF-17C5881790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7" name="TextBox 9676">
          <a:extLst>
            <a:ext uri="{FF2B5EF4-FFF2-40B4-BE49-F238E27FC236}">
              <a16:creationId xmlns:a16="http://schemas.microsoft.com/office/drawing/2014/main" id="{74EC9580-3982-4593-8C83-1021C6B1A1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8" name="TextBox 9677">
          <a:extLst>
            <a:ext uri="{FF2B5EF4-FFF2-40B4-BE49-F238E27FC236}">
              <a16:creationId xmlns:a16="http://schemas.microsoft.com/office/drawing/2014/main" id="{460793EF-47A2-4400-9D78-8954FB318F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79" name="TextBox 9678">
          <a:extLst>
            <a:ext uri="{FF2B5EF4-FFF2-40B4-BE49-F238E27FC236}">
              <a16:creationId xmlns:a16="http://schemas.microsoft.com/office/drawing/2014/main" id="{BE3C6F7F-EBB5-4A62-9BD3-18643FAD90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0" name="TextBox 9679">
          <a:extLst>
            <a:ext uri="{FF2B5EF4-FFF2-40B4-BE49-F238E27FC236}">
              <a16:creationId xmlns:a16="http://schemas.microsoft.com/office/drawing/2014/main" id="{99864D50-0EE1-420E-B3C7-A225A3FABF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1" name="TextBox 9680">
          <a:extLst>
            <a:ext uri="{FF2B5EF4-FFF2-40B4-BE49-F238E27FC236}">
              <a16:creationId xmlns:a16="http://schemas.microsoft.com/office/drawing/2014/main" id="{002C210F-E8F4-41B5-A078-7EB696AC2D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2" name="TextBox 250">
          <a:extLst>
            <a:ext uri="{FF2B5EF4-FFF2-40B4-BE49-F238E27FC236}">
              <a16:creationId xmlns:a16="http://schemas.microsoft.com/office/drawing/2014/main" id="{915FEF13-EB95-432E-9826-F6476D6EE9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3" name="TextBox 251">
          <a:extLst>
            <a:ext uri="{FF2B5EF4-FFF2-40B4-BE49-F238E27FC236}">
              <a16:creationId xmlns:a16="http://schemas.microsoft.com/office/drawing/2014/main" id="{E6801C93-4F0E-4264-827C-F36169C7B3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4" name="TextBox 501">
          <a:extLst>
            <a:ext uri="{FF2B5EF4-FFF2-40B4-BE49-F238E27FC236}">
              <a16:creationId xmlns:a16="http://schemas.microsoft.com/office/drawing/2014/main" id="{A71518CE-FECF-4884-8709-477F8E5952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5" name="TextBox 502">
          <a:extLst>
            <a:ext uri="{FF2B5EF4-FFF2-40B4-BE49-F238E27FC236}">
              <a16:creationId xmlns:a16="http://schemas.microsoft.com/office/drawing/2014/main" id="{233D86CD-79B2-441B-A18D-2A66F36C54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6" name="TextBox 504">
          <a:extLst>
            <a:ext uri="{FF2B5EF4-FFF2-40B4-BE49-F238E27FC236}">
              <a16:creationId xmlns:a16="http://schemas.microsoft.com/office/drawing/2014/main" id="{91B4654F-174B-4959-A676-7C830D6316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7" name="TextBox 505">
          <a:extLst>
            <a:ext uri="{FF2B5EF4-FFF2-40B4-BE49-F238E27FC236}">
              <a16:creationId xmlns:a16="http://schemas.microsoft.com/office/drawing/2014/main" id="{AAC4AB9E-CF17-42B9-8DEE-732E4C185F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8" name="TextBox 506">
          <a:extLst>
            <a:ext uri="{FF2B5EF4-FFF2-40B4-BE49-F238E27FC236}">
              <a16:creationId xmlns:a16="http://schemas.microsoft.com/office/drawing/2014/main" id="{1D3C30F0-4424-4D25-A48B-5C83C95D8D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89" name="TextBox 507">
          <a:extLst>
            <a:ext uri="{FF2B5EF4-FFF2-40B4-BE49-F238E27FC236}">
              <a16:creationId xmlns:a16="http://schemas.microsoft.com/office/drawing/2014/main" id="{39045C1C-24A7-484D-9580-19652BDFEB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0" name="TextBox 508">
          <a:extLst>
            <a:ext uri="{FF2B5EF4-FFF2-40B4-BE49-F238E27FC236}">
              <a16:creationId xmlns:a16="http://schemas.microsoft.com/office/drawing/2014/main" id="{26773114-03BC-40AA-99E1-40F504C809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1" name="TextBox 509">
          <a:extLst>
            <a:ext uri="{FF2B5EF4-FFF2-40B4-BE49-F238E27FC236}">
              <a16:creationId xmlns:a16="http://schemas.microsoft.com/office/drawing/2014/main" id="{9C38E643-0827-4151-8CFE-33E54D3871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2" name="TextBox 510">
          <a:extLst>
            <a:ext uri="{FF2B5EF4-FFF2-40B4-BE49-F238E27FC236}">
              <a16:creationId xmlns:a16="http://schemas.microsoft.com/office/drawing/2014/main" id="{6BC9FE30-48B7-4E4A-9C26-26035B3815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3" name="TextBox 511">
          <a:extLst>
            <a:ext uri="{FF2B5EF4-FFF2-40B4-BE49-F238E27FC236}">
              <a16:creationId xmlns:a16="http://schemas.microsoft.com/office/drawing/2014/main" id="{7EA3A78B-CDE3-4679-B313-9F4BDCE7A6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4" name="TextBox 512">
          <a:extLst>
            <a:ext uri="{FF2B5EF4-FFF2-40B4-BE49-F238E27FC236}">
              <a16:creationId xmlns:a16="http://schemas.microsoft.com/office/drawing/2014/main" id="{22AE30C0-C0B2-4135-9A16-14C3D89C6D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5" name="TextBox 513">
          <a:extLst>
            <a:ext uri="{FF2B5EF4-FFF2-40B4-BE49-F238E27FC236}">
              <a16:creationId xmlns:a16="http://schemas.microsoft.com/office/drawing/2014/main" id="{157B2E99-F9E9-4F5B-888B-60F42619BE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6" name="TextBox 514">
          <a:extLst>
            <a:ext uri="{FF2B5EF4-FFF2-40B4-BE49-F238E27FC236}">
              <a16:creationId xmlns:a16="http://schemas.microsoft.com/office/drawing/2014/main" id="{98B0D759-2E77-4405-8A20-7CE06B6F2D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7" name="TextBox 515">
          <a:extLst>
            <a:ext uri="{FF2B5EF4-FFF2-40B4-BE49-F238E27FC236}">
              <a16:creationId xmlns:a16="http://schemas.microsoft.com/office/drawing/2014/main" id="{B0236776-E2D4-4BD3-B0CA-B38F412688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8" name="TextBox 516">
          <a:extLst>
            <a:ext uri="{FF2B5EF4-FFF2-40B4-BE49-F238E27FC236}">
              <a16:creationId xmlns:a16="http://schemas.microsoft.com/office/drawing/2014/main" id="{E53D0BC6-2135-4088-B287-7EDEF2EFE1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699" name="TextBox 517">
          <a:extLst>
            <a:ext uri="{FF2B5EF4-FFF2-40B4-BE49-F238E27FC236}">
              <a16:creationId xmlns:a16="http://schemas.microsoft.com/office/drawing/2014/main" id="{D5431751-8AC8-4961-A25E-5195065447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0" name="TextBox 518">
          <a:extLst>
            <a:ext uri="{FF2B5EF4-FFF2-40B4-BE49-F238E27FC236}">
              <a16:creationId xmlns:a16="http://schemas.microsoft.com/office/drawing/2014/main" id="{21B73FF3-0FF8-4574-944B-487E3876CE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1" name="TextBox 519">
          <a:extLst>
            <a:ext uri="{FF2B5EF4-FFF2-40B4-BE49-F238E27FC236}">
              <a16:creationId xmlns:a16="http://schemas.microsoft.com/office/drawing/2014/main" id="{FF5AE823-A482-469E-9220-B9C015F83B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2" name="TextBox 520">
          <a:extLst>
            <a:ext uri="{FF2B5EF4-FFF2-40B4-BE49-F238E27FC236}">
              <a16:creationId xmlns:a16="http://schemas.microsoft.com/office/drawing/2014/main" id="{C94E4F3D-A05C-48EB-BD01-B3DC1AA6E2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3" name="TextBox 521">
          <a:extLst>
            <a:ext uri="{FF2B5EF4-FFF2-40B4-BE49-F238E27FC236}">
              <a16:creationId xmlns:a16="http://schemas.microsoft.com/office/drawing/2014/main" id="{BAF813AA-6EEB-464D-9922-62A7917116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4" name="TextBox 522">
          <a:extLst>
            <a:ext uri="{FF2B5EF4-FFF2-40B4-BE49-F238E27FC236}">
              <a16:creationId xmlns:a16="http://schemas.microsoft.com/office/drawing/2014/main" id="{F02A0CEF-FB79-4CDF-B14B-B61C1EBD98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5" name="TextBox 523">
          <a:extLst>
            <a:ext uri="{FF2B5EF4-FFF2-40B4-BE49-F238E27FC236}">
              <a16:creationId xmlns:a16="http://schemas.microsoft.com/office/drawing/2014/main" id="{2C5299BD-D3E4-413D-AD09-49350CD81C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6" name="TextBox 524">
          <a:extLst>
            <a:ext uri="{FF2B5EF4-FFF2-40B4-BE49-F238E27FC236}">
              <a16:creationId xmlns:a16="http://schemas.microsoft.com/office/drawing/2014/main" id="{B27575D9-47B7-4610-B97D-C1162C1883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7" name="TextBox 525">
          <a:extLst>
            <a:ext uri="{FF2B5EF4-FFF2-40B4-BE49-F238E27FC236}">
              <a16:creationId xmlns:a16="http://schemas.microsoft.com/office/drawing/2014/main" id="{1F73A183-CEE7-4E18-B4EF-C0AE2E1E92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8" name="TextBox 526">
          <a:extLst>
            <a:ext uri="{FF2B5EF4-FFF2-40B4-BE49-F238E27FC236}">
              <a16:creationId xmlns:a16="http://schemas.microsoft.com/office/drawing/2014/main" id="{B8E8D599-7FD4-4CC8-9B17-65E5B2AA18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09" name="TextBox 527">
          <a:extLst>
            <a:ext uri="{FF2B5EF4-FFF2-40B4-BE49-F238E27FC236}">
              <a16:creationId xmlns:a16="http://schemas.microsoft.com/office/drawing/2014/main" id="{FA8D2A5B-A3FA-4924-A9D7-7E46373968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0" name="TextBox 528">
          <a:extLst>
            <a:ext uri="{FF2B5EF4-FFF2-40B4-BE49-F238E27FC236}">
              <a16:creationId xmlns:a16="http://schemas.microsoft.com/office/drawing/2014/main" id="{8B4A54DC-644C-4D67-933C-D81CC93623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1" name="TextBox 529">
          <a:extLst>
            <a:ext uri="{FF2B5EF4-FFF2-40B4-BE49-F238E27FC236}">
              <a16:creationId xmlns:a16="http://schemas.microsoft.com/office/drawing/2014/main" id="{939845E3-F85D-44E5-8942-22C400D858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2" name="TextBox 530">
          <a:extLst>
            <a:ext uri="{FF2B5EF4-FFF2-40B4-BE49-F238E27FC236}">
              <a16:creationId xmlns:a16="http://schemas.microsoft.com/office/drawing/2014/main" id="{CE515389-C42E-47A8-99F5-5FD2D913E6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3" name="TextBox 531">
          <a:extLst>
            <a:ext uri="{FF2B5EF4-FFF2-40B4-BE49-F238E27FC236}">
              <a16:creationId xmlns:a16="http://schemas.microsoft.com/office/drawing/2014/main" id="{439F45F9-C311-440C-875C-BB7AFF272E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4" name="TextBox 532">
          <a:extLst>
            <a:ext uri="{FF2B5EF4-FFF2-40B4-BE49-F238E27FC236}">
              <a16:creationId xmlns:a16="http://schemas.microsoft.com/office/drawing/2014/main" id="{E5EAB1CD-85EF-40D5-A625-F535DF20A1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5" name="TextBox 284">
          <a:extLst>
            <a:ext uri="{FF2B5EF4-FFF2-40B4-BE49-F238E27FC236}">
              <a16:creationId xmlns:a16="http://schemas.microsoft.com/office/drawing/2014/main" id="{088BB738-1460-4C7F-9452-155F2E7472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6" name="TextBox 285">
          <a:extLst>
            <a:ext uri="{FF2B5EF4-FFF2-40B4-BE49-F238E27FC236}">
              <a16:creationId xmlns:a16="http://schemas.microsoft.com/office/drawing/2014/main" id="{C8697677-0B89-40B1-B771-ABE736DC43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7" name="TextBox 286">
          <a:extLst>
            <a:ext uri="{FF2B5EF4-FFF2-40B4-BE49-F238E27FC236}">
              <a16:creationId xmlns:a16="http://schemas.microsoft.com/office/drawing/2014/main" id="{8C15289C-66EC-444F-B4F7-3CA8089ADB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8" name="TextBox 287">
          <a:extLst>
            <a:ext uri="{FF2B5EF4-FFF2-40B4-BE49-F238E27FC236}">
              <a16:creationId xmlns:a16="http://schemas.microsoft.com/office/drawing/2014/main" id="{242A802D-5E66-4F2C-BE35-644B90602A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19" name="TextBox 288">
          <a:extLst>
            <a:ext uri="{FF2B5EF4-FFF2-40B4-BE49-F238E27FC236}">
              <a16:creationId xmlns:a16="http://schemas.microsoft.com/office/drawing/2014/main" id="{B098C7C7-8D07-4BCF-87A1-0262BBB110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0" name="TextBox 289">
          <a:extLst>
            <a:ext uri="{FF2B5EF4-FFF2-40B4-BE49-F238E27FC236}">
              <a16:creationId xmlns:a16="http://schemas.microsoft.com/office/drawing/2014/main" id="{4BAD4569-4164-4165-A42F-FA9B7CE326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1" name="TextBox 290">
          <a:extLst>
            <a:ext uri="{FF2B5EF4-FFF2-40B4-BE49-F238E27FC236}">
              <a16:creationId xmlns:a16="http://schemas.microsoft.com/office/drawing/2014/main" id="{846B90F8-2A24-49ED-932A-FE49C4F0F3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2" name="TextBox 9721">
          <a:extLst>
            <a:ext uri="{FF2B5EF4-FFF2-40B4-BE49-F238E27FC236}">
              <a16:creationId xmlns:a16="http://schemas.microsoft.com/office/drawing/2014/main" id="{B9C5F301-41C7-466B-B7D2-5FF46E0B01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3" name="TextBox 9722">
          <a:extLst>
            <a:ext uri="{FF2B5EF4-FFF2-40B4-BE49-F238E27FC236}">
              <a16:creationId xmlns:a16="http://schemas.microsoft.com/office/drawing/2014/main" id="{5250C103-1F52-40B3-B024-025BA0D7A0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4" name="TextBox 250">
          <a:extLst>
            <a:ext uri="{FF2B5EF4-FFF2-40B4-BE49-F238E27FC236}">
              <a16:creationId xmlns:a16="http://schemas.microsoft.com/office/drawing/2014/main" id="{468BC4BB-A1D4-4011-BF1F-8CDACB1682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5" name="TextBox 501">
          <a:extLst>
            <a:ext uri="{FF2B5EF4-FFF2-40B4-BE49-F238E27FC236}">
              <a16:creationId xmlns:a16="http://schemas.microsoft.com/office/drawing/2014/main" id="{6F7595FD-133E-47E8-AA49-FB8160D5A6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6" name="TextBox 9725">
          <a:extLst>
            <a:ext uri="{FF2B5EF4-FFF2-40B4-BE49-F238E27FC236}">
              <a16:creationId xmlns:a16="http://schemas.microsoft.com/office/drawing/2014/main" id="{5C86F58A-FF37-49C0-89ED-806878D624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7" name="TextBox 9726">
          <a:extLst>
            <a:ext uri="{FF2B5EF4-FFF2-40B4-BE49-F238E27FC236}">
              <a16:creationId xmlns:a16="http://schemas.microsoft.com/office/drawing/2014/main" id="{FF80F9C0-3F59-4DBF-950E-DED9D42BE0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8" name="TextBox 9727">
          <a:extLst>
            <a:ext uri="{FF2B5EF4-FFF2-40B4-BE49-F238E27FC236}">
              <a16:creationId xmlns:a16="http://schemas.microsoft.com/office/drawing/2014/main" id="{CAA97172-9D9B-4886-A60C-F47CDB81A1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29" name="TextBox 9728">
          <a:extLst>
            <a:ext uri="{FF2B5EF4-FFF2-40B4-BE49-F238E27FC236}">
              <a16:creationId xmlns:a16="http://schemas.microsoft.com/office/drawing/2014/main" id="{954A9FAD-A1F7-4DD3-ABE1-19A28D09C1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0" name="TextBox 9729">
          <a:extLst>
            <a:ext uri="{FF2B5EF4-FFF2-40B4-BE49-F238E27FC236}">
              <a16:creationId xmlns:a16="http://schemas.microsoft.com/office/drawing/2014/main" id="{C98C5F3E-7720-460C-AC22-8AA33DD34A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1" name="TextBox 9730">
          <a:extLst>
            <a:ext uri="{FF2B5EF4-FFF2-40B4-BE49-F238E27FC236}">
              <a16:creationId xmlns:a16="http://schemas.microsoft.com/office/drawing/2014/main" id="{B1EFDC1B-7A6C-4F35-883F-1C18C302CF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2" name="TextBox 9731">
          <a:extLst>
            <a:ext uri="{FF2B5EF4-FFF2-40B4-BE49-F238E27FC236}">
              <a16:creationId xmlns:a16="http://schemas.microsoft.com/office/drawing/2014/main" id="{777B7A73-34B2-45CF-8F9B-FD116E8130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3" name="TextBox 9732">
          <a:extLst>
            <a:ext uri="{FF2B5EF4-FFF2-40B4-BE49-F238E27FC236}">
              <a16:creationId xmlns:a16="http://schemas.microsoft.com/office/drawing/2014/main" id="{E6DBA3CA-EE1B-4756-ABC0-B7F8E3FECE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4" name="TextBox 9733">
          <a:extLst>
            <a:ext uri="{FF2B5EF4-FFF2-40B4-BE49-F238E27FC236}">
              <a16:creationId xmlns:a16="http://schemas.microsoft.com/office/drawing/2014/main" id="{3C4C7CB4-3D6E-4D64-A574-89EFC2782F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5" name="TextBox 9734">
          <a:extLst>
            <a:ext uri="{FF2B5EF4-FFF2-40B4-BE49-F238E27FC236}">
              <a16:creationId xmlns:a16="http://schemas.microsoft.com/office/drawing/2014/main" id="{2A0429A9-A178-4258-ACEB-95936A542F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6" name="TextBox 9735">
          <a:extLst>
            <a:ext uri="{FF2B5EF4-FFF2-40B4-BE49-F238E27FC236}">
              <a16:creationId xmlns:a16="http://schemas.microsoft.com/office/drawing/2014/main" id="{C0DB4D62-68D7-449E-AF7B-ABE04CA372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7" name="TextBox 9736">
          <a:extLst>
            <a:ext uri="{FF2B5EF4-FFF2-40B4-BE49-F238E27FC236}">
              <a16:creationId xmlns:a16="http://schemas.microsoft.com/office/drawing/2014/main" id="{A723E8B4-7572-47A9-AA94-2243560731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8" name="TextBox 9737">
          <a:extLst>
            <a:ext uri="{FF2B5EF4-FFF2-40B4-BE49-F238E27FC236}">
              <a16:creationId xmlns:a16="http://schemas.microsoft.com/office/drawing/2014/main" id="{AB9DC174-8903-47B8-9A5F-5E21192F8C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39" name="TextBox 9738">
          <a:extLst>
            <a:ext uri="{FF2B5EF4-FFF2-40B4-BE49-F238E27FC236}">
              <a16:creationId xmlns:a16="http://schemas.microsoft.com/office/drawing/2014/main" id="{B5A29C00-E3D5-4E44-BF19-6FC1185C3F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0" name="TextBox 9739">
          <a:extLst>
            <a:ext uri="{FF2B5EF4-FFF2-40B4-BE49-F238E27FC236}">
              <a16:creationId xmlns:a16="http://schemas.microsoft.com/office/drawing/2014/main" id="{60AAC22F-F8D7-4AA7-BF08-2B9FE5E946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1" name="TextBox 9740">
          <a:extLst>
            <a:ext uri="{FF2B5EF4-FFF2-40B4-BE49-F238E27FC236}">
              <a16:creationId xmlns:a16="http://schemas.microsoft.com/office/drawing/2014/main" id="{E9CD2570-C746-4B83-9CAE-567853FCB4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2" name="TextBox 9741">
          <a:extLst>
            <a:ext uri="{FF2B5EF4-FFF2-40B4-BE49-F238E27FC236}">
              <a16:creationId xmlns:a16="http://schemas.microsoft.com/office/drawing/2014/main" id="{616B821D-3E39-4658-8237-D933E9C16B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3" name="TextBox 251">
          <a:extLst>
            <a:ext uri="{FF2B5EF4-FFF2-40B4-BE49-F238E27FC236}">
              <a16:creationId xmlns:a16="http://schemas.microsoft.com/office/drawing/2014/main" id="{C3D846BA-FB72-437A-9FB9-4C78B96068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4" name="TextBox 502">
          <a:extLst>
            <a:ext uri="{FF2B5EF4-FFF2-40B4-BE49-F238E27FC236}">
              <a16:creationId xmlns:a16="http://schemas.microsoft.com/office/drawing/2014/main" id="{65862805-0BA1-49B7-AB26-5F0EBFFE05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5" name="TextBox 505">
          <a:extLst>
            <a:ext uri="{FF2B5EF4-FFF2-40B4-BE49-F238E27FC236}">
              <a16:creationId xmlns:a16="http://schemas.microsoft.com/office/drawing/2014/main" id="{E310642B-8C89-48DC-8896-3D6B0629D2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6" name="TextBox 507">
          <a:extLst>
            <a:ext uri="{FF2B5EF4-FFF2-40B4-BE49-F238E27FC236}">
              <a16:creationId xmlns:a16="http://schemas.microsoft.com/office/drawing/2014/main" id="{3750AA63-788B-4440-9967-EAA4661A04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7" name="TextBox 509">
          <a:extLst>
            <a:ext uri="{FF2B5EF4-FFF2-40B4-BE49-F238E27FC236}">
              <a16:creationId xmlns:a16="http://schemas.microsoft.com/office/drawing/2014/main" id="{235CF7EC-EAE8-42A0-9727-B927E14822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8" name="TextBox 511">
          <a:extLst>
            <a:ext uri="{FF2B5EF4-FFF2-40B4-BE49-F238E27FC236}">
              <a16:creationId xmlns:a16="http://schemas.microsoft.com/office/drawing/2014/main" id="{827B2042-9D3D-4820-875B-7374BEDC70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49" name="TextBox 513">
          <a:extLst>
            <a:ext uri="{FF2B5EF4-FFF2-40B4-BE49-F238E27FC236}">
              <a16:creationId xmlns:a16="http://schemas.microsoft.com/office/drawing/2014/main" id="{C48BC14E-B67E-469F-BAA3-3CD2E2298E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0" name="TextBox 515">
          <a:extLst>
            <a:ext uri="{FF2B5EF4-FFF2-40B4-BE49-F238E27FC236}">
              <a16:creationId xmlns:a16="http://schemas.microsoft.com/office/drawing/2014/main" id="{646B4FE9-C691-44F7-A6BD-EE2F1DB52C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1" name="TextBox 517">
          <a:extLst>
            <a:ext uri="{FF2B5EF4-FFF2-40B4-BE49-F238E27FC236}">
              <a16:creationId xmlns:a16="http://schemas.microsoft.com/office/drawing/2014/main" id="{2D4EF1C3-F9E7-4D0C-8145-38DA9CBF21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2" name="TextBox 519">
          <a:extLst>
            <a:ext uri="{FF2B5EF4-FFF2-40B4-BE49-F238E27FC236}">
              <a16:creationId xmlns:a16="http://schemas.microsoft.com/office/drawing/2014/main" id="{B37A861D-5AB6-463B-9E63-861E2946BA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3" name="TextBox 521">
          <a:extLst>
            <a:ext uri="{FF2B5EF4-FFF2-40B4-BE49-F238E27FC236}">
              <a16:creationId xmlns:a16="http://schemas.microsoft.com/office/drawing/2014/main" id="{C7FDB752-1E95-4DBD-A862-8F65CD0D0C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4" name="TextBox 523">
          <a:extLst>
            <a:ext uri="{FF2B5EF4-FFF2-40B4-BE49-F238E27FC236}">
              <a16:creationId xmlns:a16="http://schemas.microsoft.com/office/drawing/2014/main" id="{DD70D1FD-8ADB-4081-B779-FEAB36B6D2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5" name="TextBox 525">
          <a:extLst>
            <a:ext uri="{FF2B5EF4-FFF2-40B4-BE49-F238E27FC236}">
              <a16:creationId xmlns:a16="http://schemas.microsoft.com/office/drawing/2014/main" id="{F131B55E-FD2A-4379-BBD6-D11C7AAD27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6" name="TextBox 527">
          <a:extLst>
            <a:ext uri="{FF2B5EF4-FFF2-40B4-BE49-F238E27FC236}">
              <a16:creationId xmlns:a16="http://schemas.microsoft.com/office/drawing/2014/main" id="{1717DA2E-8FEC-4CB0-B2C8-1E7B03DDF3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7" name="TextBox 529">
          <a:extLst>
            <a:ext uri="{FF2B5EF4-FFF2-40B4-BE49-F238E27FC236}">
              <a16:creationId xmlns:a16="http://schemas.microsoft.com/office/drawing/2014/main" id="{1475CD8B-5AC3-4C3C-B6AE-B94214DDAD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8" name="TextBox 531">
          <a:extLst>
            <a:ext uri="{FF2B5EF4-FFF2-40B4-BE49-F238E27FC236}">
              <a16:creationId xmlns:a16="http://schemas.microsoft.com/office/drawing/2014/main" id="{03DD393B-5006-4A53-8EA2-709A1E2709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59" name="TextBox 532">
          <a:extLst>
            <a:ext uri="{FF2B5EF4-FFF2-40B4-BE49-F238E27FC236}">
              <a16:creationId xmlns:a16="http://schemas.microsoft.com/office/drawing/2014/main" id="{B661302E-6E4A-4DC3-8C69-364640A9D2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0" name="TextBox 9759">
          <a:extLst>
            <a:ext uri="{FF2B5EF4-FFF2-40B4-BE49-F238E27FC236}">
              <a16:creationId xmlns:a16="http://schemas.microsoft.com/office/drawing/2014/main" id="{57624C81-0EA3-4C01-AFB4-5EFCD67219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1" name="TextBox 9760">
          <a:extLst>
            <a:ext uri="{FF2B5EF4-FFF2-40B4-BE49-F238E27FC236}">
              <a16:creationId xmlns:a16="http://schemas.microsoft.com/office/drawing/2014/main" id="{D611D711-33FA-446D-9EAF-BD7999693B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2" name="TextBox 9761">
          <a:extLst>
            <a:ext uri="{FF2B5EF4-FFF2-40B4-BE49-F238E27FC236}">
              <a16:creationId xmlns:a16="http://schemas.microsoft.com/office/drawing/2014/main" id="{61E82137-D942-426F-A89A-E0B0D9DA56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3" name="TextBox 9762">
          <a:extLst>
            <a:ext uri="{FF2B5EF4-FFF2-40B4-BE49-F238E27FC236}">
              <a16:creationId xmlns:a16="http://schemas.microsoft.com/office/drawing/2014/main" id="{9CBD4426-E101-4857-B446-062CC7411B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4" name="TextBox 9763">
          <a:extLst>
            <a:ext uri="{FF2B5EF4-FFF2-40B4-BE49-F238E27FC236}">
              <a16:creationId xmlns:a16="http://schemas.microsoft.com/office/drawing/2014/main" id="{88F299E6-E74A-4B45-A805-CD01C611C9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5" name="TextBox 9764">
          <a:extLst>
            <a:ext uri="{FF2B5EF4-FFF2-40B4-BE49-F238E27FC236}">
              <a16:creationId xmlns:a16="http://schemas.microsoft.com/office/drawing/2014/main" id="{A6D7671A-E2F8-41C2-9E01-C5F4CAEF17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6" name="TextBox 9765">
          <a:extLst>
            <a:ext uri="{FF2B5EF4-FFF2-40B4-BE49-F238E27FC236}">
              <a16:creationId xmlns:a16="http://schemas.microsoft.com/office/drawing/2014/main" id="{415011E4-B437-4DF6-B2CF-59C4FED6AB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7" name="TextBox 9766">
          <a:extLst>
            <a:ext uri="{FF2B5EF4-FFF2-40B4-BE49-F238E27FC236}">
              <a16:creationId xmlns:a16="http://schemas.microsoft.com/office/drawing/2014/main" id="{E6C04B00-3499-45AF-8AC0-E43231D895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8" name="TextBox 9767">
          <a:extLst>
            <a:ext uri="{FF2B5EF4-FFF2-40B4-BE49-F238E27FC236}">
              <a16:creationId xmlns:a16="http://schemas.microsoft.com/office/drawing/2014/main" id="{EA87168F-4E5D-468E-A8FA-B9BB0D909A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69" name="TextBox 9768">
          <a:extLst>
            <a:ext uri="{FF2B5EF4-FFF2-40B4-BE49-F238E27FC236}">
              <a16:creationId xmlns:a16="http://schemas.microsoft.com/office/drawing/2014/main" id="{C747C6D8-3BD4-4909-AEC2-D3162C2658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0" name="TextBox 9769">
          <a:extLst>
            <a:ext uri="{FF2B5EF4-FFF2-40B4-BE49-F238E27FC236}">
              <a16:creationId xmlns:a16="http://schemas.microsoft.com/office/drawing/2014/main" id="{36EABDEB-0473-486B-8B90-4D54933600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1" name="TextBox 9770">
          <a:extLst>
            <a:ext uri="{FF2B5EF4-FFF2-40B4-BE49-F238E27FC236}">
              <a16:creationId xmlns:a16="http://schemas.microsoft.com/office/drawing/2014/main" id="{79B964FC-FED5-411E-AC21-F263B3DBA7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2" name="TextBox 9771">
          <a:extLst>
            <a:ext uri="{FF2B5EF4-FFF2-40B4-BE49-F238E27FC236}">
              <a16:creationId xmlns:a16="http://schemas.microsoft.com/office/drawing/2014/main" id="{C1FE3751-F072-4893-85B3-08213AF93F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3" name="TextBox 9772">
          <a:extLst>
            <a:ext uri="{FF2B5EF4-FFF2-40B4-BE49-F238E27FC236}">
              <a16:creationId xmlns:a16="http://schemas.microsoft.com/office/drawing/2014/main" id="{1E220421-3759-42A9-862D-EEFE07A7E5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4" name="TextBox 9773">
          <a:extLst>
            <a:ext uri="{FF2B5EF4-FFF2-40B4-BE49-F238E27FC236}">
              <a16:creationId xmlns:a16="http://schemas.microsoft.com/office/drawing/2014/main" id="{50C81645-07D9-447A-820E-5969B1CAD0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5" name="TextBox 9774">
          <a:extLst>
            <a:ext uri="{FF2B5EF4-FFF2-40B4-BE49-F238E27FC236}">
              <a16:creationId xmlns:a16="http://schemas.microsoft.com/office/drawing/2014/main" id="{C65F5B40-168A-46AB-995E-C78AD49984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6" name="TextBox 9775">
          <a:extLst>
            <a:ext uri="{FF2B5EF4-FFF2-40B4-BE49-F238E27FC236}">
              <a16:creationId xmlns:a16="http://schemas.microsoft.com/office/drawing/2014/main" id="{CFAC86A4-99EF-4B1D-8A5C-9AA1B81F4B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7" name="TextBox 9776">
          <a:extLst>
            <a:ext uri="{FF2B5EF4-FFF2-40B4-BE49-F238E27FC236}">
              <a16:creationId xmlns:a16="http://schemas.microsoft.com/office/drawing/2014/main" id="{78CE21CD-C9C1-4F6E-9696-98E0309D15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8" name="TextBox 9777">
          <a:extLst>
            <a:ext uri="{FF2B5EF4-FFF2-40B4-BE49-F238E27FC236}">
              <a16:creationId xmlns:a16="http://schemas.microsoft.com/office/drawing/2014/main" id="{F45AE86A-98C3-467C-AC62-2B83D12D04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79" name="TextBox 9778">
          <a:extLst>
            <a:ext uri="{FF2B5EF4-FFF2-40B4-BE49-F238E27FC236}">
              <a16:creationId xmlns:a16="http://schemas.microsoft.com/office/drawing/2014/main" id="{E128E0AF-7696-4129-9FFD-C0D3DB20FA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0" name="TextBox 9779">
          <a:extLst>
            <a:ext uri="{FF2B5EF4-FFF2-40B4-BE49-F238E27FC236}">
              <a16:creationId xmlns:a16="http://schemas.microsoft.com/office/drawing/2014/main" id="{F9183640-A2F5-47E0-A990-B2EB0E16BA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1" name="TextBox 9780">
          <a:extLst>
            <a:ext uri="{FF2B5EF4-FFF2-40B4-BE49-F238E27FC236}">
              <a16:creationId xmlns:a16="http://schemas.microsoft.com/office/drawing/2014/main" id="{EC8B9A83-AF7C-4EAF-8801-B0858FACA8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2" name="TextBox 9781">
          <a:extLst>
            <a:ext uri="{FF2B5EF4-FFF2-40B4-BE49-F238E27FC236}">
              <a16:creationId xmlns:a16="http://schemas.microsoft.com/office/drawing/2014/main" id="{868FF4F2-C7E8-42A5-90F1-02FE790DE1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3" name="TextBox 9782">
          <a:extLst>
            <a:ext uri="{FF2B5EF4-FFF2-40B4-BE49-F238E27FC236}">
              <a16:creationId xmlns:a16="http://schemas.microsoft.com/office/drawing/2014/main" id="{21D7F8EE-A468-4683-9B0B-61F995AEBF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4" name="TextBox 9783">
          <a:extLst>
            <a:ext uri="{FF2B5EF4-FFF2-40B4-BE49-F238E27FC236}">
              <a16:creationId xmlns:a16="http://schemas.microsoft.com/office/drawing/2014/main" id="{177363A1-79C3-40DA-BED2-7F22FE96DF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5" name="TextBox 9784">
          <a:extLst>
            <a:ext uri="{FF2B5EF4-FFF2-40B4-BE49-F238E27FC236}">
              <a16:creationId xmlns:a16="http://schemas.microsoft.com/office/drawing/2014/main" id="{6DFE1581-525B-43B8-9E9A-0A0418D0E5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6" name="TextBox 9785">
          <a:extLst>
            <a:ext uri="{FF2B5EF4-FFF2-40B4-BE49-F238E27FC236}">
              <a16:creationId xmlns:a16="http://schemas.microsoft.com/office/drawing/2014/main" id="{D9534E1E-B32F-41D1-BD42-5EA21A6B3C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7" name="TextBox 9786">
          <a:extLst>
            <a:ext uri="{FF2B5EF4-FFF2-40B4-BE49-F238E27FC236}">
              <a16:creationId xmlns:a16="http://schemas.microsoft.com/office/drawing/2014/main" id="{0796289C-0C24-471B-B00D-774A1BAE05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8" name="TextBox 9787">
          <a:extLst>
            <a:ext uri="{FF2B5EF4-FFF2-40B4-BE49-F238E27FC236}">
              <a16:creationId xmlns:a16="http://schemas.microsoft.com/office/drawing/2014/main" id="{FB4C5BFF-4FD9-44F5-B3A9-BD36FDD76A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89" name="TextBox 9788">
          <a:extLst>
            <a:ext uri="{FF2B5EF4-FFF2-40B4-BE49-F238E27FC236}">
              <a16:creationId xmlns:a16="http://schemas.microsoft.com/office/drawing/2014/main" id="{D28F7A28-DD6C-4656-9710-31E76417E4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0" name="TextBox 9789">
          <a:extLst>
            <a:ext uri="{FF2B5EF4-FFF2-40B4-BE49-F238E27FC236}">
              <a16:creationId xmlns:a16="http://schemas.microsoft.com/office/drawing/2014/main" id="{D9C89B05-EED8-4D91-9852-E970834C48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1" name="TextBox 9790">
          <a:extLst>
            <a:ext uri="{FF2B5EF4-FFF2-40B4-BE49-F238E27FC236}">
              <a16:creationId xmlns:a16="http://schemas.microsoft.com/office/drawing/2014/main" id="{59964122-B54D-460D-9AEE-5A36934A47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2" name="TextBox 9791">
          <a:extLst>
            <a:ext uri="{FF2B5EF4-FFF2-40B4-BE49-F238E27FC236}">
              <a16:creationId xmlns:a16="http://schemas.microsoft.com/office/drawing/2014/main" id="{03CD67F5-F96F-4D63-90B5-8FC6623602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3" name="TextBox 9792">
          <a:extLst>
            <a:ext uri="{FF2B5EF4-FFF2-40B4-BE49-F238E27FC236}">
              <a16:creationId xmlns:a16="http://schemas.microsoft.com/office/drawing/2014/main" id="{59C423D8-4464-410B-8609-4D27CC40C5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4" name="TextBox 9793">
          <a:extLst>
            <a:ext uri="{FF2B5EF4-FFF2-40B4-BE49-F238E27FC236}">
              <a16:creationId xmlns:a16="http://schemas.microsoft.com/office/drawing/2014/main" id="{2993A121-0FC4-4CE5-9B5D-2FD703D641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5" name="TextBox 9794">
          <a:extLst>
            <a:ext uri="{FF2B5EF4-FFF2-40B4-BE49-F238E27FC236}">
              <a16:creationId xmlns:a16="http://schemas.microsoft.com/office/drawing/2014/main" id="{1693A09E-957D-4484-8C69-D82429D9B9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6" name="TextBox 9795">
          <a:extLst>
            <a:ext uri="{FF2B5EF4-FFF2-40B4-BE49-F238E27FC236}">
              <a16:creationId xmlns:a16="http://schemas.microsoft.com/office/drawing/2014/main" id="{8F309B14-7646-4454-8DBF-A3E194A758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7" name="TextBox 9796">
          <a:extLst>
            <a:ext uri="{FF2B5EF4-FFF2-40B4-BE49-F238E27FC236}">
              <a16:creationId xmlns:a16="http://schemas.microsoft.com/office/drawing/2014/main" id="{070E7C52-CADE-4D64-BC6A-AD49781007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8" name="TextBox 9797">
          <a:extLst>
            <a:ext uri="{FF2B5EF4-FFF2-40B4-BE49-F238E27FC236}">
              <a16:creationId xmlns:a16="http://schemas.microsoft.com/office/drawing/2014/main" id="{5AC27BE0-51AD-44D3-B5EF-98E62E9B00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799" name="TextBox 9798">
          <a:extLst>
            <a:ext uri="{FF2B5EF4-FFF2-40B4-BE49-F238E27FC236}">
              <a16:creationId xmlns:a16="http://schemas.microsoft.com/office/drawing/2014/main" id="{5FC36519-60B2-4FFA-A7AA-E4100A8721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0" name="TextBox 250">
          <a:extLst>
            <a:ext uri="{FF2B5EF4-FFF2-40B4-BE49-F238E27FC236}">
              <a16:creationId xmlns:a16="http://schemas.microsoft.com/office/drawing/2014/main" id="{53243984-F6DC-4169-9C89-4A33B399E6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1" name="TextBox 251">
          <a:extLst>
            <a:ext uri="{FF2B5EF4-FFF2-40B4-BE49-F238E27FC236}">
              <a16:creationId xmlns:a16="http://schemas.microsoft.com/office/drawing/2014/main" id="{BE7ADC2E-1773-4713-866F-6CD0884BDC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2" name="TextBox 501">
          <a:extLst>
            <a:ext uri="{FF2B5EF4-FFF2-40B4-BE49-F238E27FC236}">
              <a16:creationId xmlns:a16="http://schemas.microsoft.com/office/drawing/2014/main" id="{4AF3890D-9D58-44EC-A6F6-4B6374BD15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3" name="TextBox 502">
          <a:extLst>
            <a:ext uri="{FF2B5EF4-FFF2-40B4-BE49-F238E27FC236}">
              <a16:creationId xmlns:a16="http://schemas.microsoft.com/office/drawing/2014/main" id="{12C2BAD0-4FDA-4155-A93A-A9176A1F77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4" name="TextBox 504">
          <a:extLst>
            <a:ext uri="{FF2B5EF4-FFF2-40B4-BE49-F238E27FC236}">
              <a16:creationId xmlns:a16="http://schemas.microsoft.com/office/drawing/2014/main" id="{421E9791-38C1-416E-B60F-928F3944DB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5" name="TextBox 505">
          <a:extLst>
            <a:ext uri="{FF2B5EF4-FFF2-40B4-BE49-F238E27FC236}">
              <a16:creationId xmlns:a16="http://schemas.microsoft.com/office/drawing/2014/main" id="{2A249BD7-F516-49CD-A698-1F0201A15F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6" name="TextBox 506">
          <a:extLst>
            <a:ext uri="{FF2B5EF4-FFF2-40B4-BE49-F238E27FC236}">
              <a16:creationId xmlns:a16="http://schemas.microsoft.com/office/drawing/2014/main" id="{8754E74D-6873-43EB-BD7F-FD79D47555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7" name="TextBox 507">
          <a:extLst>
            <a:ext uri="{FF2B5EF4-FFF2-40B4-BE49-F238E27FC236}">
              <a16:creationId xmlns:a16="http://schemas.microsoft.com/office/drawing/2014/main" id="{D4B3C10D-1673-4E2E-8CA5-E80636805F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8" name="TextBox 508">
          <a:extLst>
            <a:ext uri="{FF2B5EF4-FFF2-40B4-BE49-F238E27FC236}">
              <a16:creationId xmlns:a16="http://schemas.microsoft.com/office/drawing/2014/main" id="{AD0370AA-6D86-4381-9328-079BC64A50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09" name="TextBox 509">
          <a:extLst>
            <a:ext uri="{FF2B5EF4-FFF2-40B4-BE49-F238E27FC236}">
              <a16:creationId xmlns:a16="http://schemas.microsoft.com/office/drawing/2014/main" id="{339C9FC9-71BE-4D46-A4D1-C9AE65C408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0" name="TextBox 510">
          <a:extLst>
            <a:ext uri="{FF2B5EF4-FFF2-40B4-BE49-F238E27FC236}">
              <a16:creationId xmlns:a16="http://schemas.microsoft.com/office/drawing/2014/main" id="{CD2E9277-DC63-4296-9B65-739EC9B66B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1" name="TextBox 511">
          <a:extLst>
            <a:ext uri="{FF2B5EF4-FFF2-40B4-BE49-F238E27FC236}">
              <a16:creationId xmlns:a16="http://schemas.microsoft.com/office/drawing/2014/main" id="{C7EBBF9D-7663-4711-8F3F-43E18AAD2E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2" name="TextBox 512">
          <a:extLst>
            <a:ext uri="{FF2B5EF4-FFF2-40B4-BE49-F238E27FC236}">
              <a16:creationId xmlns:a16="http://schemas.microsoft.com/office/drawing/2014/main" id="{6B853C33-9745-40A3-AC05-64C579BB84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3" name="TextBox 513">
          <a:extLst>
            <a:ext uri="{FF2B5EF4-FFF2-40B4-BE49-F238E27FC236}">
              <a16:creationId xmlns:a16="http://schemas.microsoft.com/office/drawing/2014/main" id="{7AFC04C5-437D-4EF7-A247-CA4103607F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4" name="TextBox 514">
          <a:extLst>
            <a:ext uri="{FF2B5EF4-FFF2-40B4-BE49-F238E27FC236}">
              <a16:creationId xmlns:a16="http://schemas.microsoft.com/office/drawing/2014/main" id="{9BC7412E-E547-42FA-93E8-64872B7074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5" name="TextBox 515">
          <a:extLst>
            <a:ext uri="{FF2B5EF4-FFF2-40B4-BE49-F238E27FC236}">
              <a16:creationId xmlns:a16="http://schemas.microsoft.com/office/drawing/2014/main" id="{585988FB-C550-4A2A-89E0-69A4E73028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6" name="TextBox 516">
          <a:extLst>
            <a:ext uri="{FF2B5EF4-FFF2-40B4-BE49-F238E27FC236}">
              <a16:creationId xmlns:a16="http://schemas.microsoft.com/office/drawing/2014/main" id="{39E1ACDE-44A5-4831-8A29-058562E326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7" name="TextBox 517">
          <a:extLst>
            <a:ext uri="{FF2B5EF4-FFF2-40B4-BE49-F238E27FC236}">
              <a16:creationId xmlns:a16="http://schemas.microsoft.com/office/drawing/2014/main" id="{B8AE733A-D8EF-45EB-BB7B-0BFBCF5D07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8" name="TextBox 518">
          <a:extLst>
            <a:ext uri="{FF2B5EF4-FFF2-40B4-BE49-F238E27FC236}">
              <a16:creationId xmlns:a16="http://schemas.microsoft.com/office/drawing/2014/main" id="{D71D48DE-C25C-40EA-BF75-7481A76EAC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19" name="TextBox 519">
          <a:extLst>
            <a:ext uri="{FF2B5EF4-FFF2-40B4-BE49-F238E27FC236}">
              <a16:creationId xmlns:a16="http://schemas.microsoft.com/office/drawing/2014/main" id="{6BD819E7-F6A2-4B50-9242-0721A1BE01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0" name="TextBox 520">
          <a:extLst>
            <a:ext uri="{FF2B5EF4-FFF2-40B4-BE49-F238E27FC236}">
              <a16:creationId xmlns:a16="http://schemas.microsoft.com/office/drawing/2014/main" id="{688005BC-87DB-4E5F-8AC5-2EE89C097A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1" name="TextBox 521">
          <a:extLst>
            <a:ext uri="{FF2B5EF4-FFF2-40B4-BE49-F238E27FC236}">
              <a16:creationId xmlns:a16="http://schemas.microsoft.com/office/drawing/2014/main" id="{69BA6ABF-56E2-44F6-B1BC-CB4E01AC99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2" name="TextBox 522">
          <a:extLst>
            <a:ext uri="{FF2B5EF4-FFF2-40B4-BE49-F238E27FC236}">
              <a16:creationId xmlns:a16="http://schemas.microsoft.com/office/drawing/2014/main" id="{E18591E9-30F1-4BC2-8558-B4851A35F0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3" name="TextBox 523">
          <a:extLst>
            <a:ext uri="{FF2B5EF4-FFF2-40B4-BE49-F238E27FC236}">
              <a16:creationId xmlns:a16="http://schemas.microsoft.com/office/drawing/2014/main" id="{5332A041-96E4-47F8-9D25-1FE4A22221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4" name="TextBox 524">
          <a:extLst>
            <a:ext uri="{FF2B5EF4-FFF2-40B4-BE49-F238E27FC236}">
              <a16:creationId xmlns:a16="http://schemas.microsoft.com/office/drawing/2014/main" id="{10EBD925-64F1-4ECB-9E8D-4B374087A8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5" name="TextBox 525">
          <a:extLst>
            <a:ext uri="{FF2B5EF4-FFF2-40B4-BE49-F238E27FC236}">
              <a16:creationId xmlns:a16="http://schemas.microsoft.com/office/drawing/2014/main" id="{60870DE8-F43A-4AE4-A0F5-8731616AE8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6" name="TextBox 526">
          <a:extLst>
            <a:ext uri="{FF2B5EF4-FFF2-40B4-BE49-F238E27FC236}">
              <a16:creationId xmlns:a16="http://schemas.microsoft.com/office/drawing/2014/main" id="{CF1B5D46-ECB3-455E-9E41-42E28CC23E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7" name="TextBox 527">
          <a:extLst>
            <a:ext uri="{FF2B5EF4-FFF2-40B4-BE49-F238E27FC236}">
              <a16:creationId xmlns:a16="http://schemas.microsoft.com/office/drawing/2014/main" id="{85B36BF4-70EF-4E76-9906-5A118393FD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8" name="TextBox 528">
          <a:extLst>
            <a:ext uri="{FF2B5EF4-FFF2-40B4-BE49-F238E27FC236}">
              <a16:creationId xmlns:a16="http://schemas.microsoft.com/office/drawing/2014/main" id="{791628A2-1E74-4AA4-9993-0EDBAE5537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29" name="TextBox 529">
          <a:extLst>
            <a:ext uri="{FF2B5EF4-FFF2-40B4-BE49-F238E27FC236}">
              <a16:creationId xmlns:a16="http://schemas.microsoft.com/office/drawing/2014/main" id="{A1BEF4EB-10B2-42F2-8D7E-B1D95991A6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0" name="TextBox 530">
          <a:extLst>
            <a:ext uri="{FF2B5EF4-FFF2-40B4-BE49-F238E27FC236}">
              <a16:creationId xmlns:a16="http://schemas.microsoft.com/office/drawing/2014/main" id="{3D24FE94-0E10-4552-9C43-E1D15E1A98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1" name="TextBox 531">
          <a:extLst>
            <a:ext uri="{FF2B5EF4-FFF2-40B4-BE49-F238E27FC236}">
              <a16:creationId xmlns:a16="http://schemas.microsoft.com/office/drawing/2014/main" id="{9D726BBC-CA10-4D69-895D-4B7E522CA4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2" name="TextBox 532">
          <a:extLst>
            <a:ext uri="{FF2B5EF4-FFF2-40B4-BE49-F238E27FC236}">
              <a16:creationId xmlns:a16="http://schemas.microsoft.com/office/drawing/2014/main" id="{7BBA0B17-C6F8-4D84-9BD0-4433BF4C4C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3" name="TextBox 284">
          <a:extLst>
            <a:ext uri="{FF2B5EF4-FFF2-40B4-BE49-F238E27FC236}">
              <a16:creationId xmlns:a16="http://schemas.microsoft.com/office/drawing/2014/main" id="{B504081E-5566-4CD8-9AC9-2E2E3E1576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4" name="TextBox 285">
          <a:extLst>
            <a:ext uri="{FF2B5EF4-FFF2-40B4-BE49-F238E27FC236}">
              <a16:creationId xmlns:a16="http://schemas.microsoft.com/office/drawing/2014/main" id="{BF3BC71A-20F0-45EC-9FAF-D509B36DAE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5" name="TextBox 286">
          <a:extLst>
            <a:ext uri="{FF2B5EF4-FFF2-40B4-BE49-F238E27FC236}">
              <a16:creationId xmlns:a16="http://schemas.microsoft.com/office/drawing/2014/main" id="{92E24459-3F05-4C19-9FF8-D1C23AA827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6" name="TextBox 287">
          <a:extLst>
            <a:ext uri="{FF2B5EF4-FFF2-40B4-BE49-F238E27FC236}">
              <a16:creationId xmlns:a16="http://schemas.microsoft.com/office/drawing/2014/main" id="{E253C9D8-6C0D-417C-88B8-566726C7E4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7" name="TextBox 288">
          <a:extLst>
            <a:ext uri="{FF2B5EF4-FFF2-40B4-BE49-F238E27FC236}">
              <a16:creationId xmlns:a16="http://schemas.microsoft.com/office/drawing/2014/main" id="{9BEAEDC6-85DA-4ED9-8ECF-23E92F5421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8" name="TextBox 289">
          <a:extLst>
            <a:ext uri="{FF2B5EF4-FFF2-40B4-BE49-F238E27FC236}">
              <a16:creationId xmlns:a16="http://schemas.microsoft.com/office/drawing/2014/main" id="{A3677283-7561-40DE-A973-B29B0B32E4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39" name="TextBox 290">
          <a:extLst>
            <a:ext uri="{FF2B5EF4-FFF2-40B4-BE49-F238E27FC236}">
              <a16:creationId xmlns:a16="http://schemas.microsoft.com/office/drawing/2014/main" id="{97F29B07-F438-45AD-8310-9E901222F9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0" name="TextBox 9839">
          <a:extLst>
            <a:ext uri="{FF2B5EF4-FFF2-40B4-BE49-F238E27FC236}">
              <a16:creationId xmlns:a16="http://schemas.microsoft.com/office/drawing/2014/main" id="{944C1E66-9980-423F-AD9D-E941F88F06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1" name="TextBox 9840">
          <a:extLst>
            <a:ext uri="{FF2B5EF4-FFF2-40B4-BE49-F238E27FC236}">
              <a16:creationId xmlns:a16="http://schemas.microsoft.com/office/drawing/2014/main" id="{E7C626A6-C04B-46E8-A3F1-0C7D8F886B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2" name="TextBox 250">
          <a:extLst>
            <a:ext uri="{FF2B5EF4-FFF2-40B4-BE49-F238E27FC236}">
              <a16:creationId xmlns:a16="http://schemas.microsoft.com/office/drawing/2014/main" id="{A93E0DD3-9D92-426F-AC08-D70995F877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3" name="TextBox 501">
          <a:extLst>
            <a:ext uri="{FF2B5EF4-FFF2-40B4-BE49-F238E27FC236}">
              <a16:creationId xmlns:a16="http://schemas.microsoft.com/office/drawing/2014/main" id="{1C9A9431-EDD2-4DAA-8D2B-6C5A578054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4" name="TextBox 9843">
          <a:extLst>
            <a:ext uri="{FF2B5EF4-FFF2-40B4-BE49-F238E27FC236}">
              <a16:creationId xmlns:a16="http://schemas.microsoft.com/office/drawing/2014/main" id="{ACDBBFC1-9A28-4584-B2F4-2FDAF0D999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5" name="TextBox 9844">
          <a:extLst>
            <a:ext uri="{FF2B5EF4-FFF2-40B4-BE49-F238E27FC236}">
              <a16:creationId xmlns:a16="http://schemas.microsoft.com/office/drawing/2014/main" id="{77AE2A7E-96C6-4189-8FD5-99F923C651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6" name="TextBox 9845">
          <a:extLst>
            <a:ext uri="{FF2B5EF4-FFF2-40B4-BE49-F238E27FC236}">
              <a16:creationId xmlns:a16="http://schemas.microsoft.com/office/drawing/2014/main" id="{FEC039B4-4518-4835-AFE1-52907E9E52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7" name="TextBox 9846">
          <a:extLst>
            <a:ext uri="{FF2B5EF4-FFF2-40B4-BE49-F238E27FC236}">
              <a16:creationId xmlns:a16="http://schemas.microsoft.com/office/drawing/2014/main" id="{A56AA70C-C27A-42F8-B976-F9AAA58125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8" name="TextBox 9847">
          <a:extLst>
            <a:ext uri="{FF2B5EF4-FFF2-40B4-BE49-F238E27FC236}">
              <a16:creationId xmlns:a16="http://schemas.microsoft.com/office/drawing/2014/main" id="{5EC416FB-F6D2-4C86-B0C3-BCD643A681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49" name="TextBox 9848">
          <a:extLst>
            <a:ext uri="{FF2B5EF4-FFF2-40B4-BE49-F238E27FC236}">
              <a16:creationId xmlns:a16="http://schemas.microsoft.com/office/drawing/2014/main" id="{50A1DA3B-BC36-48F0-AA87-9DD7817073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0" name="TextBox 9849">
          <a:extLst>
            <a:ext uri="{FF2B5EF4-FFF2-40B4-BE49-F238E27FC236}">
              <a16:creationId xmlns:a16="http://schemas.microsoft.com/office/drawing/2014/main" id="{E48F94CD-6710-4D1C-8B69-E01BC5FCDA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1" name="TextBox 9850">
          <a:extLst>
            <a:ext uri="{FF2B5EF4-FFF2-40B4-BE49-F238E27FC236}">
              <a16:creationId xmlns:a16="http://schemas.microsoft.com/office/drawing/2014/main" id="{AA147705-D585-43D7-99DA-5635BD2793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2" name="TextBox 9851">
          <a:extLst>
            <a:ext uri="{FF2B5EF4-FFF2-40B4-BE49-F238E27FC236}">
              <a16:creationId xmlns:a16="http://schemas.microsoft.com/office/drawing/2014/main" id="{13328008-190A-40D1-B311-B58EFD10FB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3" name="TextBox 9852">
          <a:extLst>
            <a:ext uri="{FF2B5EF4-FFF2-40B4-BE49-F238E27FC236}">
              <a16:creationId xmlns:a16="http://schemas.microsoft.com/office/drawing/2014/main" id="{20DBDB32-3111-46B5-8C84-F4128A4A04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4" name="TextBox 9853">
          <a:extLst>
            <a:ext uri="{FF2B5EF4-FFF2-40B4-BE49-F238E27FC236}">
              <a16:creationId xmlns:a16="http://schemas.microsoft.com/office/drawing/2014/main" id="{A4507D9D-EDA7-45F8-B935-91DE857930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5" name="TextBox 9854">
          <a:extLst>
            <a:ext uri="{FF2B5EF4-FFF2-40B4-BE49-F238E27FC236}">
              <a16:creationId xmlns:a16="http://schemas.microsoft.com/office/drawing/2014/main" id="{C6D856F5-80A2-4AC1-8AAC-7AA4589D7E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6" name="TextBox 9855">
          <a:extLst>
            <a:ext uri="{FF2B5EF4-FFF2-40B4-BE49-F238E27FC236}">
              <a16:creationId xmlns:a16="http://schemas.microsoft.com/office/drawing/2014/main" id="{DC6275BF-3A19-4E88-B1DE-95ECBCB435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7" name="TextBox 9856">
          <a:extLst>
            <a:ext uri="{FF2B5EF4-FFF2-40B4-BE49-F238E27FC236}">
              <a16:creationId xmlns:a16="http://schemas.microsoft.com/office/drawing/2014/main" id="{BF8F7849-297C-42BC-BDEB-7630A595E0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8" name="TextBox 9857">
          <a:extLst>
            <a:ext uri="{FF2B5EF4-FFF2-40B4-BE49-F238E27FC236}">
              <a16:creationId xmlns:a16="http://schemas.microsoft.com/office/drawing/2014/main" id="{0CCC7D0B-6E03-4674-B89E-DC134F2E37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59" name="TextBox 9858">
          <a:extLst>
            <a:ext uri="{FF2B5EF4-FFF2-40B4-BE49-F238E27FC236}">
              <a16:creationId xmlns:a16="http://schemas.microsoft.com/office/drawing/2014/main" id="{86B283F3-C06D-4B2E-80B0-980E2A15BE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0" name="TextBox 9859">
          <a:extLst>
            <a:ext uri="{FF2B5EF4-FFF2-40B4-BE49-F238E27FC236}">
              <a16:creationId xmlns:a16="http://schemas.microsoft.com/office/drawing/2014/main" id="{542F873A-E6A8-44C7-98B6-2EB2390FFE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1" name="TextBox 251">
          <a:extLst>
            <a:ext uri="{FF2B5EF4-FFF2-40B4-BE49-F238E27FC236}">
              <a16:creationId xmlns:a16="http://schemas.microsoft.com/office/drawing/2014/main" id="{7836BC38-8F19-4FE8-8376-E9694461AF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2" name="TextBox 502">
          <a:extLst>
            <a:ext uri="{FF2B5EF4-FFF2-40B4-BE49-F238E27FC236}">
              <a16:creationId xmlns:a16="http://schemas.microsoft.com/office/drawing/2014/main" id="{44FC385D-84B1-45BA-8F4C-E12890EB7D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3" name="TextBox 505">
          <a:extLst>
            <a:ext uri="{FF2B5EF4-FFF2-40B4-BE49-F238E27FC236}">
              <a16:creationId xmlns:a16="http://schemas.microsoft.com/office/drawing/2014/main" id="{26C2D19A-2794-4604-B8A4-AF5B5E39C0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4" name="TextBox 507">
          <a:extLst>
            <a:ext uri="{FF2B5EF4-FFF2-40B4-BE49-F238E27FC236}">
              <a16:creationId xmlns:a16="http://schemas.microsoft.com/office/drawing/2014/main" id="{A508D445-5B49-4E04-9C3A-8D4144B72E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5" name="TextBox 509">
          <a:extLst>
            <a:ext uri="{FF2B5EF4-FFF2-40B4-BE49-F238E27FC236}">
              <a16:creationId xmlns:a16="http://schemas.microsoft.com/office/drawing/2014/main" id="{FD8B51B0-EA28-4BD9-860C-D50955C30F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6" name="TextBox 511">
          <a:extLst>
            <a:ext uri="{FF2B5EF4-FFF2-40B4-BE49-F238E27FC236}">
              <a16:creationId xmlns:a16="http://schemas.microsoft.com/office/drawing/2014/main" id="{C308E590-7C66-415D-8AC1-DF08ED3F99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7" name="TextBox 513">
          <a:extLst>
            <a:ext uri="{FF2B5EF4-FFF2-40B4-BE49-F238E27FC236}">
              <a16:creationId xmlns:a16="http://schemas.microsoft.com/office/drawing/2014/main" id="{C4728982-B9DC-415C-8ABB-1F1921E2D8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8" name="TextBox 515">
          <a:extLst>
            <a:ext uri="{FF2B5EF4-FFF2-40B4-BE49-F238E27FC236}">
              <a16:creationId xmlns:a16="http://schemas.microsoft.com/office/drawing/2014/main" id="{B67E8D38-4457-4C14-BA8F-50B65F1CD2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69" name="TextBox 517">
          <a:extLst>
            <a:ext uri="{FF2B5EF4-FFF2-40B4-BE49-F238E27FC236}">
              <a16:creationId xmlns:a16="http://schemas.microsoft.com/office/drawing/2014/main" id="{BF3F1D96-ACE2-4697-88A4-10EAAFB0D1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0" name="TextBox 519">
          <a:extLst>
            <a:ext uri="{FF2B5EF4-FFF2-40B4-BE49-F238E27FC236}">
              <a16:creationId xmlns:a16="http://schemas.microsoft.com/office/drawing/2014/main" id="{F1E6044D-8283-44B6-BA14-7DDB8C4BB0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1" name="TextBox 521">
          <a:extLst>
            <a:ext uri="{FF2B5EF4-FFF2-40B4-BE49-F238E27FC236}">
              <a16:creationId xmlns:a16="http://schemas.microsoft.com/office/drawing/2014/main" id="{67690E43-9937-49F0-8B2E-8AD60DB474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2" name="TextBox 523">
          <a:extLst>
            <a:ext uri="{FF2B5EF4-FFF2-40B4-BE49-F238E27FC236}">
              <a16:creationId xmlns:a16="http://schemas.microsoft.com/office/drawing/2014/main" id="{FC497D60-A17A-4057-B296-7102BE3302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3" name="TextBox 525">
          <a:extLst>
            <a:ext uri="{FF2B5EF4-FFF2-40B4-BE49-F238E27FC236}">
              <a16:creationId xmlns:a16="http://schemas.microsoft.com/office/drawing/2014/main" id="{D674AB6B-622B-476A-AA80-B9DBC01E70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4" name="TextBox 527">
          <a:extLst>
            <a:ext uri="{FF2B5EF4-FFF2-40B4-BE49-F238E27FC236}">
              <a16:creationId xmlns:a16="http://schemas.microsoft.com/office/drawing/2014/main" id="{68798515-BE22-497E-BC13-6D1218F375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5" name="TextBox 529">
          <a:extLst>
            <a:ext uri="{FF2B5EF4-FFF2-40B4-BE49-F238E27FC236}">
              <a16:creationId xmlns:a16="http://schemas.microsoft.com/office/drawing/2014/main" id="{B73562ED-3A3A-4581-8382-9588D7254E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6" name="TextBox 531">
          <a:extLst>
            <a:ext uri="{FF2B5EF4-FFF2-40B4-BE49-F238E27FC236}">
              <a16:creationId xmlns:a16="http://schemas.microsoft.com/office/drawing/2014/main" id="{3A935232-DD1D-4376-A9A3-3945B99A4B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7" name="TextBox 532">
          <a:extLst>
            <a:ext uri="{FF2B5EF4-FFF2-40B4-BE49-F238E27FC236}">
              <a16:creationId xmlns:a16="http://schemas.microsoft.com/office/drawing/2014/main" id="{A32466BE-5B40-4DE7-871D-CA0E83D86D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8" name="TextBox 9877">
          <a:extLst>
            <a:ext uri="{FF2B5EF4-FFF2-40B4-BE49-F238E27FC236}">
              <a16:creationId xmlns:a16="http://schemas.microsoft.com/office/drawing/2014/main" id="{B447E267-15AD-4F8D-B3A6-9A01C75351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79" name="TextBox 9878">
          <a:extLst>
            <a:ext uri="{FF2B5EF4-FFF2-40B4-BE49-F238E27FC236}">
              <a16:creationId xmlns:a16="http://schemas.microsoft.com/office/drawing/2014/main" id="{AA8B7E11-A9C0-434D-B408-A8A3C930E5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0" name="TextBox 9879">
          <a:extLst>
            <a:ext uri="{FF2B5EF4-FFF2-40B4-BE49-F238E27FC236}">
              <a16:creationId xmlns:a16="http://schemas.microsoft.com/office/drawing/2014/main" id="{7CF5FE37-A040-4AD0-829F-44A6521EAD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1" name="TextBox 9880">
          <a:extLst>
            <a:ext uri="{FF2B5EF4-FFF2-40B4-BE49-F238E27FC236}">
              <a16:creationId xmlns:a16="http://schemas.microsoft.com/office/drawing/2014/main" id="{2251826D-DE8A-4C08-922A-31393F8AD8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2" name="TextBox 9881">
          <a:extLst>
            <a:ext uri="{FF2B5EF4-FFF2-40B4-BE49-F238E27FC236}">
              <a16:creationId xmlns:a16="http://schemas.microsoft.com/office/drawing/2014/main" id="{DA3952E6-CBFC-45B0-82EF-89408C1BE1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3" name="TextBox 9882">
          <a:extLst>
            <a:ext uri="{FF2B5EF4-FFF2-40B4-BE49-F238E27FC236}">
              <a16:creationId xmlns:a16="http://schemas.microsoft.com/office/drawing/2014/main" id="{4935E3A6-1F3D-4D78-A5F5-BECD893616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4" name="TextBox 9883">
          <a:extLst>
            <a:ext uri="{FF2B5EF4-FFF2-40B4-BE49-F238E27FC236}">
              <a16:creationId xmlns:a16="http://schemas.microsoft.com/office/drawing/2014/main" id="{CF39DADD-866A-4137-BE51-9A159FD8D4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5" name="TextBox 9884">
          <a:extLst>
            <a:ext uri="{FF2B5EF4-FFF2-40B4-BE49-F238E27FC236}">
              <a16:creationId xmlns:a16="http://schemas.microsoft.com/office/drawing/2014/main" id="{063C9636-A6B7-415D-90E9-AB94573D51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6" name="TextBox 9885">
          <a:extLst>
            <a:ext uri="{FF2B5EF4-FFF2-40B4-BE49-F238E27FC236}">
              <a16:creationId xmlns:a16="http://schemas.microsoft.com/office/drawing/2014/main" id="{0C33B01C-7D57-41B0-9EA1-B4E81FD99B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7" name="TextBox 9886">
          <a:extLst>
            <a:ext uri="{FF2B5EF4-FFF2-40B4-BE49-F238E27FC236}">
              <a16:creationId xmlns:a16="http://schemas.microsoft.com/office/drawing/2014/main" id="{EEEBD720-90A5-4976-BFA9-9F8EC00913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8" name="TextBox 9887">
          <a:extLst>
            <a:ext uri="{FF2B5EF4-FFF2-40B4-BE49-F238E27FC236}">
              <a16:creationId xmlns:a16="http://schemas.microsoft.com/office/drawing/2014/main" id="{0C210A42-1577-4A91-8E52-1E569597D0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89" name="TextBox 9888">
          <a:extLst>
            <a:ext uri="{FF2B5EF4-FFF2-40B4-BE49-F238E27FC236}">
              <a16:creationId xmlns:a16="http://schemas.microsoft.com/office/drawing/2014/main" id="{95B3E8C7-0153-47FD-8A97-AE49643F51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0" name="TextBox 9889">
          <a:extLst>
            <a:ext uri="{FF2B5EF4-FFF2-40B4-BE49-F238E27FC236}">
              <a16:creationId xmlns:a16="http://schemas.microsoft.com/office/drawing/2014/main" id="{A803B85D-65B0-432F-9D0B-67B926BA18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1" name="TextBox 9890">
          <a:extLst>
            <a:ext uri="{FF2B5EF4-FFF2-40B4-BE49-F238E27FC236}">
              <a16:creationId xmlns:a16="http://schemas.microsoft.com/office/drawing/2014/main" id="{75EBC316-2AF8-45AF-9066-890335FADC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2" name="TextBox 9891">
          <a:extLst>
            <a:ext uri="{FF2B5EF4-FFF2-40B4-BE49-F238E27FC236}">
              <a16:creationId xmlns:a16="http://schemas.microsoft.com/office/drawing/2014/main" id="{FEEFC32F-C9BC-4B39-97CF-68F3F4BD30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3" name="TextBox 9892">
          <a:extLst>
            <a:ext uri="{FF2B5EF4-FFF2-40B4-BE49-F238E27FC236}">
              <a16:creationId xmlns:a16="http://schemas.microsoft.com/office/drawing/2014/main" id="{9400D67D-B812-4A3C-8E12-8C12C037F4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4" name="TextBox 9893">
          <a:extLst>
            <a:ext uri="{FF2B5EF4-FFF2-40B4-BE49-F238E27FC236}">
              <a16:creationId xmlns:a16="http://schemas.microsoft.com/office/drawing/2014/main" id="{A889D585-26D3-4E08-A295-3745CB4AA1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5" name="TextBox 9894">
          <a:extLst>
            <a:ext uri="{FF2B5EF4-FFF2-40B4-BE49-F238E27FC236}">
              <a16:creationId xmlns:a16="http://schemas.microsoft.com/office/drawing/2014/main" id="{522DC3F4-E49D-4E02-A070-51B88240BE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6" name="TextBox 9895">
          <a:extLst>
            <a:ext uri="{FF2B5EF4-FFF2-40B4-BE49-F238E27FC236}">
              <a16:creationId xmlns:a16="http://schemas.microsoft.com/office/drawing/2014/main" id="{F10BB9B1-6EA4-4E9A-8DAC-0FE54CDFB7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7" name="TextBox 9896">
          <a:extLst>
            <a:ext uri="{FF2B5EF4-FFF2-40B4-BE49-F238E27FC236}">
              <a16:creationId xmlns:a16="http://schemas.microsoft.com/office/drawing/2014/main" id="{095581E8-48DF-4683-99F6-0E6A526E5B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8" name="TextBox 9897">
          <a:extLst>
            <a:ext uri="{FF2B5EF4-FFF2-40B4-BE49-F238E27FC236}">
              <a16:creationId xmlns:a16="http://schemas.microsoft.com/office/drawing/2014/main" id="{7DB17C4A-C872-4627-B011-A5B1BBE92C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899" name="TextBox 9898">
          <a:extLst>
            <a:ext uri="{FF2B5EF4-FFF2-40B4-BE49-F238E27FC236}">
              <a16:creationId xmlns:a16="http://schemas.microsoft.com/office/drawing/2014/main" id="{4EE88E11-AAF4-4D63-99CE-8B4476CD8D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0" name="TextBox 9899">
          <a:extLst>
            <a:ext uri="{FF2B5EF4-FFF2-40B4-BE49-F238E27FC236}">
              <a16:creationId xmlns:a16="http://schemas.microsoft.com/office/drawing/2014/main" id="{1CC08D8F-5A42-4863-84C1-56A27680F3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1" name="TextBox 9900">
          <a:extLst>
            <a:ext uri="{FF2B5EF4-FFF2-40B4-BE49-F238E27FC236}">
              <a16:creationId xmlns:a16="http://schemas.microsoft.com/office/drawing/2014/main" id="{DAECBED4-534E-4D9A-96EA-220AB6055A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2" name="TextBox 9901">
          <a:extLst>
            <a:ext uri="{FF2B5EF4-FFF2-40B4-BE49-F238E27FC236}">
              <a16:creationId xmlns:a16="http://schemas.microsoft.com/office/drawing/2014/main" id="{495EBFB1-77A0-429D-9863-57029FED62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3" name="TextBox 9902">
          <a:extLst>
            <a:ext uri="{FF2B5EF4-FFF2-40B4-BE49-F238E27FC236}">
              <a16:creationId xmlns:a16="http://schemas.microsoft.com/office/drawing/2014/main" id="{9B49AFA5-5A6F-46F1-91FF-5FAEB7075A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4" name="TextBox 9903">
          <a:extLst>
            <a:ext uri="{FF2B5EF4-FFF2-40B4-BE49-F238E27FC236}">
              <a16:creationId xmlns:a16="http://schemas.microsoft.com/office/drawing/2014/main" id="{93449779-D598-4B98-B64F-30EDAC9034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5" name="TextBox 9904">
          <a:extLst>
            <a:ext uri="{FF2B5EF4-FFF2-40B4-BE49-F238E27FC236}">
              <a16:creationId xmlns:a16="http://schemas.microsoft.com/office/drawing/2014/main" id="{82DC60A1-DA52-402D-9A0B-351EA05D8B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6" name="TextBox 9905">
          <a:extLst>
            <a:ext uri="{FF2B5EF4-FFF2-40B4-BE49-F238E27FC236}">
              <a16:creationId xmlns:a16="http://schemas.microsoft.com/office/drawing/2014/main" id="{04F86367-BA12-4B1F-9976-A31A7CC0DA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7" name="TextBox 9906">
          <a:extLst>
            <a:ext uri="{FF2B5EF4-FFF2-40B4-BE49-F238E27FC236}">
              <a16:creationId xmlns:a16="http://schemas.microsoft.com/office/drawing/2014/main" id="{CFBD35AD-8EC8-49B3-8EB1-FFA9DFC768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8" name="TextBox 9907">
          <a:extLst>
            <a:ext uri="{FF2B5EF4-FFF2-40B4-BE49-F238E27FC236}">
              <a16:creationId xmlns:a16="http://schemas.microsoft.com/office/drawing/2014/main" id="{B2CB6AF3-FEA9-4F5B-ADFC-078AAE723A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09" name="TextBox 9908">
          <a:extLst>
            <a:ext uri="{FF2B5EF4-FFF2-40B4-BE49-F238E27FC236}">
              <a16:creationId xmlns:a16="http://schemas.microsoft.com/office/drawing/2014/main" id="{BED367D2-26E2-4637-8439-03FC352E6C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0" name="TextBox 9909">
          <a:extLst>
            <a:ext uri="{FF2B5EF4-FFF2-40B4-BE49-F238E27FC236}">
              <a16:creationId xmlns:a16="http://schemas.microsoft.com/office/drawing/2014/main" id="{DED5CCCA-2AC6-4E77-AAAD-3D4A86C609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1" name="TextBox 9910">
          <a:extLst>
            <a:ext uri="{FF2B5EF4-FFF2-40B4-BE49-F238E27FC236}">
              <a16:creationId xmlns:a16="http://schemas.microsoft.com/office/drawing/2014/main" id="{37F0F49F-369B-43C2-957E-4CB18AFF14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2" name="TextBox 9911">
          <a:extLst>
            <a:ext uri="{FF2B5EF4-FFF2-40B4-BE49-F238E27FC236}">
              <a16:creationId xmlns:a16="http://schemas.microsoft.com/office/drawing/2014/main" id="{76473DDB-7B12-493D-BD9E-69C7018927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3" name="TextBox 9912">
          <a:extLst>
            <a:ext uri="{FF2B5EF4-FFF2-40B4-BE49-F238E27FC236}">
              <a16:creationId xmlns:a16="http://schemas.microsoft.com/office/drawing/2014/main" id="{3ACFCAE6-E826-4326-9D7D-26E761D7B6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4" name="TextBox 9913">
          <a:extLst>
            <a:ext uri="{FF2B5EF4-FFF2-40B4-BE49-F238E27FC236}">
              <a16:creationId xmlns:a16="http://schemas.microsoft.com/office/drawing/2014/main" id="{5FE8D18D-6258-4CB7-AF51-C9C6A65E62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5" name="TextBox 9914">
          <a:extLst>
            <a:ext uri="{FF2B5EF4-FFF2-40B4-BE49-F238E27FC236}">
              <a16:creationId xmlns:a16="http://schemas.microsoft.com/office/drawing/2014/main" id="{3252C076-EA8D-44C0-9B25-40C4B7E952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6" name="TextBox 9915">
          <a:extLst>
            <a:ext uri="{FF2B5EF4-FFF2-40B4-BE49-F238E27FC236}">
              <a16:creationId xmlns:a16="http://schemas.microsoft.com/office/drawing/2014/main" id="{C4FCF9C0-4CBA-4198-91E3-D7E0B482C4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7" name="TextBox 9916">
          <a:extLst>
            <a:ext uri="{FF2B5EF4-FFF2-40B4-BE49-F238E27FC236}">
              <a16:creationId xmlns:a16="http://schemas.microsoft.com/office/drawing/2014/main" id="{053E98D8-8002-4A7C-BAFF-8A74FC82D2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8" name="TextBox 250">
          <a:extLst>
            <a:ext uri="{FF2B5EF4-FFF2-40B4-BE49-F238E27FC236}">
              <a16:creationId xmlns:a16="http://schemas.microsoft.com/office/drawing/2014/main" id="{2338B5F0-02DC-4A1D-9AB5-51E5AF53F3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19" name="TextBox 251">
          <a:extLst>
            <a:ext uri="{FF2B5EF4-FFF2-40B4-BE49-F238E27FC236}">
              <a16:creationId xmlns:a16="http://schemas.microsoft.com/office/drawing/2014/main" id="{B80C0D78-4ACD-4FD2-A885-77A42CA59B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0" name="TextBox 501">
          <a:extLst>
            <a:ext uri="{FF2B5EF4-FFF2-40B4-BE49-F238E27FC236}">
              <a16:creationId xmlns:a16="http://schemas.microsoft.com/office/drawing/2014/main" id="{3E308FEB-A195-4DCA-89D3-45926E77F5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1" name="TextBox 502">
          <a:extLst>
            <a:ext uri="{FF2B5EF4-FFF2-40B4-BE49-F238E27FC236}">
              <a16:creationId xmlns:a16="http://schemas.microsoft.com/office/drawing/2014/main" id="{3FE451D1-83C2-4D18-8030-0AB877364A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2" name="TextBox 504">
          <a:extLst>
            <a:ext uri="{FF2B5EF4-FFF2-40B4-BE49-F238E27FC236}">
              <a16:creationId xmlns:a16="http://schemas.microsoft.com/office/drawing/2014/main" id="{634DDAFD-A5E6-49F3-A9FE-7358F8C43B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3" name="TextBox 505">
          <a:extLst>
            <a:ext uri="{FF2B5EF4-FFF2-40B4-BE49-F238E27FC236}">
              <a16:creationId xmlns:a16="http://schemas.microsoft.com/office/drawing/2014/main" id="{6861D8D7-5CF9-4A92-ACBC-949EBB4114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4" name="TextBox 506">
          <a:extLst>
            <a:ext uri="{FF2B5EF4-FFF2-40B4-BE49-F238E27FC236}">
              <a16:creationId xmlns:a16="http://schemas.microsoft.com/office/drawing/2014/main" id="{E6451A27-3ED0-4495-A143-58E7EB3D92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5" name="TextBox 507">
          <a:extLst>
            <a:ext uri="{FF2B5EF4-FFF2-40B4-BE49-F238E27FC236}">
              <a16:creationId xmlns:a16="http://schemas.microsoft.com/office/drawing/2014/main" id="{2C9229EE-7D2D-43FF-8A8B-8B36E7E3A9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6" name="TextBox 508">
          <a:extLst>
            <a:ext uri="{FF2B5EF4-FFF2-40B4-BE49-F238E27FC236}">
              <a16:creationId xmlns:a16="http://schemas.microsoft.com/office/drawing/2014/main" id="{E0B9CAE1-F865-47C0-903D-645C00BE77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7" name="TextBox 509">
          <a:extLst>
            <a:ext uri="{FF2B5EF4-FFF2-40B4-BE49-F238E27FC236}">
              <a16:creationId xmlns:a16="http://schemas.microsoft.com/office/drawing/2014/main" id="{14B13433-DF88-4A65-A871-E49502670A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8" name="TextBox 510">
          <a:extLst>
            <a:ext uri="{FF2B5EF4-FFF2-40B4-BE49-F238E27FC236}">
              <a16:creationId xmlns:a16="http://schemas.microsoft.com/office/drawing/2014/main" id="{A2F2D124-18B3-4856-8E8C-99DC558D47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29" name="TextBox 511">
          <a:extLst>
            <a:ext uri="{FF2B5EF4-FFF2-40B4-BE49-F238E27FC236}">
              <a16:creationId xmlns:a16="http://schemas.microsoft.com/office/drawing/2014/main" id="{28CDA768-2C0F-44B7-8F7D-B3A3AEDFDD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0" name="TextBox 512">
          <a:extLst>
            <a:ext uri="{FF2B5EF4-FFF2-40B4-BE49-F238E27FC236}">
              <a16:creationId xmlns:a16="http://schemas.microsoft.com/office/drawing/2014/main" id="{89003610-CC4C-482C-A18C-CBB27CD0B0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1" name="TextBox 513">
          <a:extLst>
            <a:ext uri="{FF2B5EF4-FFF2-40B4-BE49-F238E27FC236}">
              <a16:creationId xmlns:a16="http://schemas.microsoft.com/office/drawing/2014/main" id="{6BB9E256-974F-492B-8A35-1B7F2E0D3C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2" name="TextBox 514">
          <a:extLst>
            <a:ext uri="{FF2B5EF4-FFF2-40B4-BE49-F238E27FC236}">
              <a16:creationId xmlns:a16="http://schemas.microsoft.com/office/drawing/2014/main" id="{63530DBD-68A0-4CAF-9CC3-36FC1EFC2A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3" name="TextBox 515">
          <a:extLst>
            <a:ext uri="{FF2B5EF4-FFF2-40B4-BE49-F238E27FC236}">
              <a16:creationId xmlns:a16="http://schemas.microsoft.com/office/drawing/2014/main" id="{421EFA4D-9236-49DC-9E1F-1DA57E006F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4" name="TextBox 516">
          <a:extLst>
            <a:ext uri="{FF2B5EF4-FFF2-40B4-BE49-F238E27FC236}">
              <a16:creationId xmlns:a16="http://schemas.microsoft.com/office/drawing/2014/main" id="{416D275F-FED8-479D-A297-DED9A34976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5" name="TextBox 517">
          <a:extLst>
            <a:ext uri="{FF2B5EF4-FFF2-40B4-BE49-F238E27FC236}">
              <a16:creationId xmlns:a16="http://schemas.microsoft.com/office/drawing/2014/main" id="{AD817298-C63A-4B8A-BD6E-21A92B68D2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6" name="TextBox 518">
          <a:extLst>
            <a:ext uri="{FF2B5EF4-FFF2-40B4-BE49-F238E27FC236}">
              <a16:creationId xmlns:a16="http://schemas.microsoft.com/office/drawing/2014/main" id="{CEE4B0D1-80A9-4603-9BBD-05C462511F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7" name="TextBox 519">
          <a:extLst>
            <a:ext uri="{FF2B5EF4-FFF2-40B4-BE49-F238E27FC236}">
              <a16:creationId xmlns:a16="http://schemas.microsoft.com/office/drawing/2014/main" id="{F585AC5D-546D-4287-9BB9-D3FE568E1C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8" name="TextBox 520">
          <a:extLst>
            <a:ext uri="{FF2B5EF4-FFF2-40B4-BE49-F238E27FC236}">
              <a16:creationId xmlns:a16="http://schemas.microsoft.com/office/drawing/2014/main" id="{F58203E6-8D9D-42EA-9AB7-3AC277D165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39" name="TextBox 521">
          <a:extLst>
            <a:ext uri="{FF2B5EF4-FFF2-40B4-BE49-F238E27FC236}">
              <a16:creationId xmlns:a16="http://schemas.microsoft.com/office/drawing/2014/main" id="{92A5B78A-7707-470C-AD34-3769DFD3DA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0" name="TextBox 522">
          <a:extLst>
            <a:ext uri="{FF2B5EF4-FFF2-40B4-BE49-F238E27FC236}">
              <a16:creationId xmlns:a16="http://schemas.microsoft.com/office/drawing/2014/main" id="{241744A4-7234-4D51-8E7A-CDF67F6A85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1" name="TextBox 523">
          <a:extLst>
            <a:ext uri="{FF2B5EF4-FFF2-40B4-BE49-F238E27FC236}">
              <a16:creationId xmlns:a16="http://schemas.microsoft.com/office/drawing/2014/main" id="{3395FE1A-2B17-4D81-A242-94FE063A83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2" name="TextBox 524">
          <a:extLst>
            <a:ext uri="{FF2B5EF4-FFF2-40B4-BE49-F238E27FC236}">
              <a16:creationId xmlns:a16="http://schemas.microsoft.com/office/drawing/2014/main" id="{B48A1412-B7B2-40EC-BD4B-AD58C11C28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3" name="TextBox 525">
          <a:extLst>
            <a:ext uri="{FF2B5EF4-FFF2-40B4-BE49-F238E27FC236}">
              <a16:creationId xmlns:a16="http://schemas.microsoft.com/office/drawing/2014/main" id="{C1686C0F-F30F-4D0C-80CA-B4CF556C95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4" name="TextBox 526">
          <a:extLst>
            <a:ext uri="{FF2B5EF4-FFF2-40B4-BE49-F238E27FC236}">
              <a16:creationId xmlns:a16="http://schemas.microsoft.com/office/drawing/2014/main" id="{9FF013C3-588A-41C3-82F9-40E5944633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5" name="TextBox 527">
          <a:extLst>
            <a:ext uri="{FF2B5EF4-FFF2-40B4-BE49-F238E27FC236}">
              <a16:creationId xmlns:a16="http://schemas.microsoft.com/office/drawing/2014/main" id="{3CAF540B-F5F7-4ED4-AA29-7D1AD48D7A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6" name="TextBox 528">
          <a:extLst>
            <a:ext uri="{FF2B5EF4-FFF2-40B4-BE49-F238E27FC236}">
              <a16:creationId xmlns:a16="http://schemas.microsoft.com/office/drawing/2014/main" id="{04F082A2-9CD6-49CB-81BC-C30A608246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7" name="TextBox 529">
          <a:extLst>
            <a:ext uri="{FF2B5EF4-FFF2-40B4-BE49-F238E27FC236}">
              <a16:creationId xmlns:a16="http://schemas.microsoft.com/office/drawing/2014/main" id="{03C7EEF8-6C99-4B14-ACFA-EBBEBB9B1A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8" name="TextBox 530">
          <a:extLst>
            <a:ext uri="{FF2B5EF4-FFF2-40B4-BE49-F238E27FC236}">
              <a16:creationId xmlns:a16="http://schemas.microsoft.com/office/drawing/2014/main" id="{2C860A9F-4EB8-4144-8F9F-7C57D8F07F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49" name="TextBox 531">
          <a:extLst>
            <a:ext uri="{FF2B5EF4-FFF2-40B4-BE49-F238E27FC236}">
              <a16:creationId xmlns:a16="http://schemas.microsoft.com/office/drawing/2014/main" id="{0E8EB0F3-2AB4-4613-873A-84483E7948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0" name="TextBox 532">
          <a:extLst>
            <a:ext uri="{FF2B5EF4-FFF2-40B4-BE49-F238E27FC236}">
              <a16:creationId xmlns:a16="http://schemas.microsoft.com/office/drawing/2014/main" id="{1690DC74-54DC-4817-8E73-4820BC0C6A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1" name="TextBox 284">
          <a:extLst>
            <a:ext uri="{FF2B5EF4-FFF2-40B4-BE49-F238E27FC236}">
              <a16:creationId xmlns:a16="http://schemas.microsoft.com/office/drawing/2014/main" id="{BF4BD030-A025-4404-B323-3D3C2359EB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2" name="TextBox 285">
          <a:extLst>
            <a:ext uri="{FF2B5EF4-FFF2-40B4-BE49-F238E27FC236}">
              <a16:creationId xmlns:a16="http://schemas.microsoft.com/office/drawing/2014/main" id="{9B481346-17DD-4894-81E5-7B13091961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3" name="TextBox 286">
          <a:extLst>
            <a:ext uri="{FF2B5EF4-FFF2-40B4-BE49-F238E27FC236}">
              <a16:creationId xmlns:a16="http://schemas.microsoft.com/office/drawing/2014/main" id="{F85C4FC2-4D48-4097-BA38-365CFAB0A7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4" name="TextBox 287">
          <a:extLst>
            <a:ext uri="{FF2B5EF4-FFF2-40B4-BE49-F238E27FC236}">
              <a16:creationId xmlns:a16="http://schemas.microsoft.com/office/drawing/2014/main" id="{806D8C54-1C44-48C3-AB8C-B28A4B96D4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5" name="TextBox 288">
          <a:extLst>
            <a:ext uri="{FF2B5EF4-FFF2-40B4-BE49-F238E27FC236}">
              <a16:creationId xmlns:a16="http://schemas.microsoft.com/office/drawing/2014/main" id="{DD8A8F61-F18F-4176-AE89-6C89131611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6" name="TextBox 289">
          <a:extLst>
            <a:ext uri="{FF2B5EF4-FFF2-40B4-BE49-F238E27FC236}">
              <a16:creationId xmlns:a16="http://schemas.microsoft.com/office/drawing/2014/main" id="{07937E7A-95E5-45F2-AA9E-1292D1E6B9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7" name="TextBox 290">
          <a:extLst>
            <a:ext uri="{FF2B5EF4-FFF2-40B4-BE49-F238E27FC236}">
              <a16:creationId xmlns:a16="http://schemas.microsoft.com/office/drawing/2014/main" id="{E8D8272C-A4C9-4CA4-B277-68283C2E8A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8" name="TextBox 9957">
          <a:extLst>
            <a:ext uri="{FF2B5EF4-FFF2-40B4-BE49-F238E27FC236}">
              <a16:creationId xmlns:a16="http://schemas.microsoft.com/office/drawing/2014/main" id="{9EE7585A-C422-4153-A463-DEAED7F716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59" name="TextBox 9958">
          <a:extLst>
            <a:ext uri="{FF2B5EF4-FFF2-40B4-BE49-F238E27FC236}">
              <a16:creationId xmlns:a16="http://schemas.microsoft.com/office/drawing/2014/main" id="{4572F460-6C95-4F4A-B229-0873E1CFF0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0" name="TextBox 250">
          <a:extLst>
            <a:ext uri="{FF2B5EF4-FFF2-40B4-BE49-F238E27FC236}">
              <a16:creationId xmlns:a16="http://schemas.microsoft.com/office/drawing/2014/main" id="{3E531989-28EE-40D1-A7E3-23A6615944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1" name="TextBox 501">
          <a:extLst>
            <a:ext uri="{FF2B5EF4-FFF2-40B4-BE49-F238E27FC236}">
              <a16:creationId xmlns:a16="http://schemas.microsoft.com/office/drawing/2014/main" id="{12BBE4DD-982B-456D-BD86-DD8831EDAB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2" name="TextBox 9961">
          <a:extLst>
            <a:ext uri="{FF2B5EF4-FFF2-40B4-BE49-F238E27FC236}">
              <a16:creationId xmlns:a16="http://schemas.microsoft.com/office/drawing/2014/main" id="{73E5E499-4A37-49BF-898B-5AFAC7004C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3" name="TextBox 9962">
          <a:extLst>
            <a:ext uri="{FF2B5EF4-FFF2-40B4-BE49-F238E27FC236}">
              <a16:creationId xmlns:a16="http://schemas.microsoft.com/office/drawing/2014/main" id="{7A896C8B-EC72-4345-AD16-E7FBEC9212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4" name="TextBox 9963">
          <a:extLst>
            <a:ext uri="{FF2B5EF4-FFF2-40B4-BE49-F238E27FC236}">
              <a16:creationId xmlns:a16="http://schemas.microsoft.com/office/drawing/2014/main" id="{2742648A-8A82-4A42-9CDF-E93AFCD85D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5" name="TextBox 9964">
          <a:extLst>
            <a:ext uri="{FF2B5EF4-FFF2-40B4-BE49-F238E27FC236}">
              <a16:creationId xmlns:a16="http://schemas.microsoft.com/office/drawing/2014/main" id="{37C56C63-B72A-4FD4-8B70-0018129483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6" name="TextBox 9965">
          <a:extLst>
            <a:ext uri="{FF2B5EF4-FFF2-40B4-BE49-F238E27FC236}">
              <a16:creationId xmlns:a16="http://schemas.microsoft.com/office/drawing/2014/main" id="{68D8C8E2-F01C-404F-9839-01B5F901F3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7" name="TextBox 9966">
          <a:extLst>
            <a:ext uri="{FF2B5EF4-FFF2-40B4-BE49-F238E27FC236}">
              <a16:creationId xmlns:a16="http://schemas.microsoft.com/office/drawing/2014/main" id="{AF5A1FA9-3AF2-4682-AC57-98241D7BCB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8" name="TextBox 9967">
          <a:extLst>
            <a:ext uri="{FF2B5EF4-FFF2-40B4-BE49-F238E27FC236}">
              <a16:creationId xmlns:a16="http://schemas.microsoft.com/office/drawing/2014/main" id="{E9B43618-6E12-47F6-B118-149EF2F652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69" name="TextBox 9968">
          <a:extLst>
            <a:ext uri="{FF2B5EF4-FFF2-40B4-BE49-F238E27FC236}">
              <a16:creationId xmlns:a16="http://schemas.microsoft.com/office/drawing/2014/main" id="{7CC3DC3C-1B8F-4DDC-B419-6ACFD3525B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0" name="TextBox 9969">
          <a:extLst>
            <a:ext uri="{FF2B5EF4-FFF2-40B4-BE49-F238E27FC236}">
              <a16:creationId xmlns:a16="http://schemas.microsoft.com/office/drawing/2014/main" id="{6FDA7564-A929-4BFC-B02B-E58BBEA6CA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1" name="TextBox 9970">
          <a:extLst>
            <a:ext uri="{FF2B5EF4-FFF2-40B4-BE49-F238E27FC236}">
              <a16:creationId xmlns:a16="http://schemas.microsoft.com/office/drawing/2014/main" id="{F3EA5693-CAD5-44DC-8737-41B2F7FD13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2" name="TextBox 9971">
          <a:extLst>
            <a:ext uri="{FF2B5EF4-FFF2-40B4-BE49-F238E27FC236}">
              <a16:creationId xmlns:a16="http://schemas.microsoft.com/office/drawing/2014/main" id="{D6022AA7-4DA6-4C8E-9704-A3A08FCAFA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3" name="TextBox 9972">
          <a:extLst>
            <a:ext uri="{FF2B5EF4-FFF2-40B4-BE49-F238E27FC236}">
              <a16:creationId xmlns:a16="http://schemas.microsoft.com/office/drawing/2014/main" id="{134AC099-994D-490A-B338-82EDE64C92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4" name="TextBox 9973">
          <a:extLst>
            <a:ext uri="{FF2B5EF4-FFF2-40B4-BE49-F238E27FC236}">
              <a16:creationId xmlns:a16="http://schemas.microsoft.com/office/drawing/2014/main" id="{D55559B8-FCE6-4A62-9ED1-1DCA46DFE3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5" name="TextBox 9974">
          <a:extLst>
            <a:ext uri="{FF2B5EF4-FFF2-40B4-BE49-F238E27FC236}">
              <a16:creationId xmlns:a16="http://schemas.microsoft.com/office/drawing/2014/main" id="{2B49031A-CF4E-4593-AA8C-F68BCA68A8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6" name="TextBox 9975">
          <a:extLst>
            <a:ext uri="{FF2B5EF4-FFF2-40B4-BE49-F238E27FC236}">
              <a16:creationId xmlns:a16="http://schemas.microsoft.com/office/drawing/2014/main" id="{D16ECB01-0078-44EC-9C86-C996F3532D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7" name="TextBox 9976">
          <a:extLst>
            <a:ext uri="{FF2B5EF4-FFF2-40B4-BE49-F238E27FC236}">
              <a16:creationId xmlns:a16="http://schemas.microsoft.com/office/drawing/2014/main" id="{444D2B98-93DB-4CE1-AAE3-835CF3532E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8" name="TextBox 9977">
          <a:extLst>
            <a:ext uri="{FF2B5EF4-FFF2-40B4-BE49-F238E27FC236}">
              <a16:creationId xmlns:a16="http://schemas.microsoft.com/office/drawing/2014/main" id="{ED6E9269-96DD-44A8-8B47-9383267BDD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79" name="TextBox 251">
          <a:extLst>
            <a:ext uri="{FF2B5EF4-FFF2-40B4-BE49-F238E27FC236}">
              <a16:creationId xmlns:a16="http://schemas.microsoft.com/office/drawing/2014/main" id="{32D41F82-8897-482E-A540-BD50566B02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0" name="TextBox 502">
          <a:extLst>
            <a:ext uri="{FF2B5EF4-FFF2-40B4-BE49-F238E27FC236}">
              <a16:creationId xmlns:a16="http://schemas.microsoft.com/office/drawing/2014/main" id="{88813BDE-8C18-4578-A44B-0C5AF726C1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1" name="TextBox 505">
          <a:extLst>
            <a:ext uri="{FF2B5EF4-FFF2-40B4-BE49-F238E27FC236}">
              <a16:creationId xmlns:a16="http://schemas.microsoft.com/office/drawing/2014/main" id="{FF50B027-16A4-4E2D-9432-31D6D0BC0E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2" name="TextBox 507">
          <a:extLst>
            <a:ext uri="{FF2B5EF4-FFF2-40B4-BE49-F238E27FC236}">
              <a16:creationId xmlns:a16="http://schemas.microsoft.com/office/drawing/2014/main" id="{A4EC5834-3D04-4A61-BB03-E443ABFB95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3" name="TextBox 509">
          <a:extLst>
            <a:ext uri="{FF2B5EF4-FFF2-40B4-BE49-F238E27FC236}">
              <a16:creationId xmlns:a16="http://schemas.microsoft.com/office/drawing/2014/main" id="{D6B8DE15-A854-4DDC-9E24-5E7A361A10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4" name="TextBox 511">
          <a:extLst>
            <a:ext uri="{FF2B5EF4-FFF2-40B4-BE49-F238E27FC236}">
              <a16:creationId xmlns:a16="http://schemas.microsoft.com/office/drawing/2014/main" id="{86E6EA0E-B660-40BD-9E5D-EE9C239467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5" name="TextBox 513">
          <a:extLst>
            <a:ext uri="{FF2B5EF4-FFF2-40B4-BE49-F238E27FC236}">
              <a16:creationId xmlns:a16="http://schemas.microsoft.com/office/drawing/2014/main" id="{3BBD9BB4-0AD7-4F76-B403-E163F1D34E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6" name="TextBox 515">
          <a:extLst>
            <a:ext uri="{FF2B5EF4-FFF2-40B4-BE49-F238E27FC236}">
              <a16:creationId xmlns:a16="http://schemas.microsoft.com/office/drawing/2014/main" id="{1160BCE9-6101-4704-A7AE-EE3C870BBF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7" name="TextBox 517">
          <a:extLst>
            <a:ext uri="{FF2B5EF4-FFF2-40B4-BE49-F238E27FC236}">
              <a16:creationId xmlns:a16="http://schemas.microsoft.com/office/drawing/2014/main" id="{39A10210-C3BA-45C1-A3F9-B24104FBFD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8" name="TextBox 519">
          <a:extLst>
            <a:ext uri="{FF2B5EF4-FFF2-40B4-BE49-F238E27FC236}">
              <a16:creationId xmlns:a16="http://schemas.microsoft.com/office/drawing/2014/main" id="{CDF0AA2E-C018-4904-8AAF-A0516A2419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89" name="TextBox 521">
          <a:extLst>
            <a:ext uri="{FF2B5EF4-FFF2-40B4-BE49-F238E27FC236}">
              <a16:creationId xmlns:a16="http://schemas.microsoft.com/office/drawing/2014/main" id="{B9BB08BF-394F-4B65-AC50-AD8F03F7A4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0" name="TextBox 523">
          <a:extLst>
            <a:ext uri="{FF2B5EF4-FFF2-40B4-BE49-F238E27FC236}">
              <a16:creationId xmlns:a16="http://schemas.microsoft.com/office/drawing/2014/main" id="{771FD2F5-F19C-4B18-B0A9-800EDE6E92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1" name="TextBox 525">
          <a:extLst>
            <a:ext uri="{FF2B5EF4-FFF2-40B4-BE49-F238E27FC236}">
              <a16:creationId xmlns:a16="http://schemas.microsoft.com/office/drawing/2014/main" id="{7929D090-3B85-436E-9CCC-2274E77227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2" name="TextBox 527">
          <a:extLst>
            <a:ext uri="{FF2B5EF4-FFF2-40B4-BE49-F238E27FC236}">
              <a16:creationId xmlns:a16="http://schemas.microsoft.com/office/drawing/2014/main" id="{873AB8DC-1914-4995-8ACD-53F8DD99DE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3" name="TextBox 529">
          <a:extLst>
            <a:ext uri="{FF2B5EF4-FFF2-40B4-BE49-F238E27FC236}">
              <a16:creationId xmlns:a16="http://schemas.microsoft.com/office/drawing/2014/main" id="{A60786ED-0ACA-41F0-B0AB-76A03F641F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4" name="TextBox 531">
          <a:extLst>
            <a:ext uri="{FF2B5EF4-FFF2-40B4-BE49-F238E27FC236}">
              <a16:creationId xmlns:a16="http://schemas.microsoft.com/office/drawing/2014/main" id="{C681A758-D336-4209-AC66-76A1B05152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5" name="TextBox 532">
          <a:extLst>
            <a:ext uri="{FF2B5EF4-FFF2-40B4-BE49-F238E27FC236}">
              <a16:creationId xmlns:a16="http://schemas.microsoft.com/office/drawing/2014/main" id="{2909CBEA-EC32-4923-B93C-AD01BF252A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6" name="TextBox 9995">
          <a:extLst>
            <a:ext uri="{FF2B5EF4-FFF2-40B4-BE49-F238E27FC236}">
              <a16:creationId xmlns:a16="http://schemas.microsoft.com/office/drawing/2014/main" id="{E9BA82ED-9749-42BF-97EF-F365BDB75C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7" name="TextBox 9996">
          <a:extLst>
            <a:ext uri="{FF2B5EF4-FFF2-40B4-BE49-F238E27FC236}">
              <a16:creationId xmlns:a16="http://schemas.microsoft.com/office/drawing/2014/main" id="{1013DB72-8AD8-44DC-B3B9-156B6DC7FF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8" name="TextBox 9997">
          <a:extLst>
            <a:ext uri="{FF2B5EF4-FFF2-40B4-BE49-F238E27FC236}">
              <a16:creationId xmlns:a16="http://schemas.microsoft.com/office/drawing/2014/main" id="{D44EA75A-6466-4D55-A62A-F6D68B4E9F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9999" name="TextBox 9998">
          <a:extLst>
            <a:ext uri="{FF2B5EF4-FFF2-40B4-BE49-F238E27FC236}">
              <a16:creationId xmlns:a16="http://schemas.microsoft.com/office/drawing/2014/main" id="{15016872-809E-43FE-BCA1-A3DD61E44C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0" name="TextBox 9999">
          <a:extLst>
            <a:ext uri="{FF2B5EF4-FFF2-40B4-BE49-F238E27FC236}">
              <a16:creationId xmlns:a16="http://schemas.microsoft.com/office/drawing/2014/main" id="{1E8B7368-8588-4E36-A130-1D648F507F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1" name="TextBox 10000">
          <a:extLst>
            <a:ext uri="{FF2B5EF4-FFF2-40B4-BE49-F238E27FC236}">
              <a16:creationId xmlns:a16="http://schemas.microsoft.com/office/drawing/2014/main" id="{AB76DD44-0B5E-4616-81FB-143061296F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2" name="TextBox 10001">
          <a:extLst>
            <a:ext uri="{FF2B5EF4-FFF2-40B4-BE49-F238E27FC236}">
              <a16:creationId xmlns:a16="http://schemas.microsoft.com/office/drawing/2014/main" id="{8DA12869-0A72-4F77-A3C9-51F2625638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3" name="TextBox 10002">
          <a:extLst>
            <a:ext uri="{FF2B5EF4-FFF2-40B4-BE49-F238E27FC236}">
              <a16:creationId xmlns:a16="http://schemas.microsoft.com/office/drawing/2014/main" id="{1E51086A-EF34-49BA-8979-855A9CF97F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4" name="TextBox 10003">
          <a:extLst>
            <a:ext uri="{FF2B5EF4-FFF2-40B4-BE49-F238E27FC236}">
              <a16:creationId xmlns:a16="http://schemas.microsoft.com/office/drawing/2014/main" id="{0BEFCEDF-4AB9-4DA8-9393-019A218E41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5" name="TextBox 10004">
          <a:extLst>
            <a:ext uri="{FF2B5EF4-FFF2-40B4-BE49-F238E27FC236}">
              <a16:creationId xmlns:a16="http://schemas.microsoft.com/office/drawing/2014/main" id="{78AE8FBC-79CD-4733-898A-91D818F932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6" name="TextBox 10005">
          <a:extLst>
            <a:ext uri="{FF2B5EF4-FFF2-40B4-BE49-F238E27FC236}">
              <a16:creationId xmlns:a16="http://schemas.microsoft.com/office/drawing/2014/main" id="{58D3EDAE-F2C1-4D72-A833-17D3FFD8E5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7" name="TextBox 10006">
          <a:extLst>
            <a:ext uri="{FF2B5EF4-FFF2-40B4-BE49-F238E27FC236}">
              <a16:creationId xmlns:a16="http://schemas.microsoft.com/office/drawing/2014/main" id="{ACEB8678-9539-4124-A11B-3E540A44B6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8" name="TextBox 10007">
          <a:extLst>
            <a:ext uri="{FF2B5EF4-FFF2-40B4-BE49-F238E27FC236}">
              <a16:creationId xmlns:a16="http://schemas.microsoft.com/office/drawing/2014/main" id="{79284070-D90D-47F2-9D9F-2A1F5EC01C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09" name="TextBox 10008">
          <a:extLst>
            <a:ext uri="{FF2B5EF4-FFF2-40B4-BE49-F238E27FC236}">
              <a16:creationId xmlns:a16="http://schemas.microsoft.com/office/drawing/2014/main" id="{5D242FFC-01A8-424B-80D8-A4181C8040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0" name="TextBox 10009">
          <a:extLst>
            <a:ext uri="{FF2B5EF4-FFF2-40B4-BE49-F238E27FC236}">
              <a16:creationId xmlns:a16="http://schemas.microsoft.com/office/drawing/2014/main" id="{0DB2D042-878B-435F-8157-FA49366BFA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1" name="TextBox 10010">
          <a:extLst>
            <a:ext uri="{FF2B5EF4-FFF2-40B4-BE49-F238E27FC236}">
              <a16:creationId xmlns:a16="http://schemas.microsoft.com/office/drawing/2014/main" id="{884DC06C-31AA-41D9-BC6D-3D3DCAACEA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2" name="TextBox 10011">
          <a:extLst>
            <a:ext uri="{FF2B5EF4-FFF2-40B4-BE49-F238E27FC236}">
              <a16:creationId xmlns:a16="http://schemas.microsoft.com/office/drawing/2014/main" id="{DCEDD547-C32B-4C8E-A7B1-2E005E4A72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3" name="TextBox 10012">
          <a:extLst>
            <a:ext uri="{FF2B5EF4-FFF2-40B4-BE49-F238E27FC236}">
              <a16:creationId xmlns:a16="http://schemas.microsoft.com/office/drawing/2014/main" id="{5A5FF9A6-83DF-4018-8134-950F6605BC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4" name="TextBox 10013">
          <a:extLst>
            <a:ext uri="{FF2B5EF4-FFF2-40B4-BE49-F238E27FC236}">
              <a16:creationId xmlns:a16="http://schemas.microsoft.com/office/drawing/2014/main" id="{CAFBD932-EBD2-4D78-9CE4-A926F16DCE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5" name="TextBox 10014">
          <a:extLst>
            <a:ext uri="{FF2B5EF4-FFF2-40B4-BE49-F238E27FC236}">
              <a16:creationId xmlns:a16="http://schemas.microsoft.com/office/drawing/2014/main" id="{ADD8E6BF-086F-4732-A436-BA285ABB11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6" name="TextBox 10015">
          <a:extLst>
            <a:ext uri="{FF2B5EF4-FFF2-40B4-BE49-F238E27FC236}">
              <a16:creationId xmlns:a16="http://schemas.microsoft.com/office/drawing/2014/main" id="{17B9EF7D-4F75-4C63-8544-A5FE05D8C1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7" name="TextBox 10016">
          <a:extLst>
            <a:ext uri="{FF2B5EF4-FFF2-40B4-BE49-F238E27FC236}">
              <a16:creationId xmlns:a16="http://schemas.microsoft.com/office/drawing/2014/main" id="{1F88B051-2845-4561-A758-1E46975CA0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8" name="TextBox 10017">
          <a:extLst>
            <a:ext uri="{FF2B5EF4-FFF2-40B4-BE49-F238E27FC236}">
              <a16:creationId xmlns:a16="http://schemas.microsoft.com/office/drawing/2014/main" id="{39E61A5F-31D9-409E-B075-E062ACE9DB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19" name="TextBox 10018">
          <a:extLst>
            <a:ext uri="{FF2B5EF4-FFF2-40B4-BE49-F238E27FC236}">
              <a16:creationId xmlns:a16="http://schemas.microsoft.com/office/drawing/2014/main" id="{DE683851-B11A-47F4-B461-59B3B1FE60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0" name="TextBox 10019">
          <a:extLst>
            <a:ext uri="{FF2B5EF4-FFF2-40B4-BE49-F238E27FC236}">
              <a16:creationId xmlns:a16="http://schemas.microsoft.com/office/drawing/2014/main" id="{E063E2C1-1C2D-4531-A157-B350F6DCED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1" name="TextBox 10020">
          <a:extLst>
            <a:ext uri="{FF2B5EF4-FFF2-40B4-BE49-F238E27FC236}">
              <a16:creationId xmlns:a16="http://schemas.microsoft.com/office/drawing/2014/main" id="{A7EC4087-6618-42BE-9033-2F2C936A73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2" name="TextBox 10021">
          <a:extLst>
            <a:ext uri="{FF2B5EF4-FFF2-40B4-BE49-F238E27FC236}">
              <a16:creationId xmlns:a16="http://schemas.microsoft.com/office/drawing/2014/main" id="{129445EE-5FA3-4D64-B4FB-C790F30A22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3" name="TextBox 10022">
          <a:extLst>
            <a:ext uri="{FF2B5EF4-FFF2-40B4-BE49-F238E27FC236}">
              <a16:creationId xmlns:a16="http://schemas.microsoft.com/office/drawing/2014/main" id="{D28B9713-37D3-4A05-A4EA-648F4BB31C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4" name="TextBox 10023">
          <a:extLst>
            <a:ext uri="{FF2B5EF4-FFF2-40B4-BE49-F238E27FC236}">
              <a16:creationId xmlns:a16="http://schemas.microsoft.com/office/drawing/2014/main" id="{D751D7CE-FCBD-46A8-86D1-DF1573F134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5" name="TextBox 10024">
          <a:extLst>
            <a:ext uri="{FF2B5EF4-FFF2-40B4-BE49-F238E27FC236}">
              <a16:creationId xmlns:a16="http://schemas.microsoft.com/office/drawing/2014/main" id="{B4615575-D4EC-4BEE-ABFA-0C69882C3C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6" name="TextBox 10025">
          <a:extLst>
            <a:ext uri="{FF2B5EF4-FFF2-40B4-BE49-F238E27FC236}">
              <a16:creationId xmlns:a16="http://schemas.microsoft.com/office/drawing/2014/main" id="{801DC3B2-14C5-40F5-8693-336B0CE9BA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7" name="TextBox 10026">
          <a:extLst>
            <a:ext uri="{FF2B5EF4-FFF2-40B4-BE49-F238E27FC236}">
              <a16:creationId xmlns:a16="http://schemas.microsoft.com/office/drawing/2014/main" id="{033CAA81-1219-400D-A975-9CBAB44952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8" name="TextBox 10027">
          <a:extLst>
            <a:ext uri="{FF2B5EF4-FFF2-40B4-BE49-F238E27FC236}">
              <a16:creationId xmlns:a16="http://schemas.microsoft.com/office/drawing/2014/main" id="{4E87D5BE-E508-4E86-8C28-7728871F5B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29" name="TextBox 10028">
          <a:extLst>
            <a:ext uri="{FF2B5EF4-FFF2-40B4-BE49-F238E27FC236}">
              <a16:creationId xmlns:a16="http://schemas.microsoft.com/office/drawing/2014/main" id="{FA13B10B-D5FD-4199-8A14-3638BB9F2B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0" name="TextBox 10029">
          <a:extLst>
            <a:ext uri="{FF2B5EF4-FFF2-40B4-BE49-F238E27FC236}">
              <a16:creationId xmlns:a16="http://schemas.microsoft.com/office/drawing/2014/main" id="{5F3880BC-DB74-4A2A-9A12-71AC95DD17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1" name="TextBox 10030">
          <a:extLst>
            <a:ext uri="{FF2B5EF4-FFF2-40B4-BE49-F238E27FC236}">
              <a16:creationId xmlns:a16="http://schemas.microsoft.com/office/drawing/2014/main" id="{DE405A7F-C4DC-4746-AD82-DD3728C8A5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2" name="TextBox 10031">
          <a:extLst>
            <a:ext uri="{FF2B5EF4-FFF2-40B4-BE49-F238E27FC236}">
              <a16:creationId xmlns:a16="http://schemas.microsoft.com/office/drawing/2014/main" id="{0BA57DC0-B090-45C7-A288-A75F8C6D5C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3" name="TextBox 10032">
          <a:extLst>
            <a:ext uri="{FF2B5EF4-FFF2-40B4-BE49-F238E27FC236}">
              <a16:creationId xmlns:a16="http://schemas.microsoft.com/office/drawing/2014/main" id="{E7C108D6-4F7C-4CB2-A050-E4B0C7BA68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4" name="TextBox 10033">
          <a:extLst>
            <a:ext uri="{FF2B5EF4-FFF2-40B4-BE49-F238E27FC236}">
              <a16:creationId xmlns:a16="http://schemas.microsoft.com/office/drawing/2014/main" id="{71F34AA2-37E7-4C91-BA64-7552599DC2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5" name="TextBox 10034">
          <a:extLst>
            <a:ext uri="{FF2B5EF4-FFF2-40B4-BE49-F238E27FC236}">
              <a16:creationId xmlns:a16="http://schemas.microsoft.com/office/drawing/2014/main" id="{0F6A5EF7-29DE-4D8E-A2F6-ADA506BE28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6" name="TextBox 250">
          <a:extLst>
            <a:ext uri="{FF2B5EF4-FFF2-40B4-BE49-F238E27FC236}">
              <a16:creationId xmlns:a16="http://schemas.microsoft.com/office/drawing/2014/main" id="{4C09F560-8C39-4BB8-BC8D-3011690A8D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7" name="TextBox 251">
          <a:extLst>
            <a:ext uri="{FF2B5EF4-FFF2-40B4-BE49-F238E27FC236}">
              <a16:creationId xmlns:a16="http://schemas.microsoft.com/office/drawing/2014/main" id="{D2F2F191-D62E-4A1D-AF42-12716FA97A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8" name="TextBox 501">
          <a:extLst>
            <a:ext uri="{FF2B5EF4-FFF2-40B4-BE49-F238E27FC236}">
              <a16:creationId xmlns:a16="http://schemas.microsoft.com/office/drawing/2014/main" id="{D77833A9-24BD-4311-BA99-DE904133A6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39" name="TextBox 502">
          <a:extLst>
            <a:ext uri="{FF2B5EF4-FFF2-40B4-BE49-F238E27FC236}">
              <a16:creationId xmlns:a16="http://schemas.microsoft.com/office/drawing/2014/main" id="{D5FC53E3-D9A3-4732-BED0-4C7C689246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0" name="TextBox 504">
          <a:extLst>
            <a:ext uri="{FF2B5EF4-FFF2-40B4-BE49-F238E27FC236}">
              <a16:creationId xmlns:a16="http://schemas.microsoft.com/office/drawing/2014/main" id="{2C91858C-AC21-43C1-BA26-FF81309F25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1" name="TextBox 505">
          <a:extLst>
            <a:ext uri="{FF2B5EF4-FFF2-40B4-BE49-F238E27FC236}">
              <a16:creationId xmlns:a16="http://schemas.microsoft.com/office/drawing/2014/main" id="{BDB831E5-61F9-4BEA-8B45-2D81078D79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2" name="TextBox 506">
          <a:extLst>
            <a:ext uri="{FF2B5EF4-FFF2-40B4-BE49-F238E27FC236}">
              <a16:creationId xmlns:a16="http://schemas.microsoft.com/office/drawing/2014/main" id="{ACF74DAC-40BB-441B-A5A1-84F7EA4D0C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3" name="TextBox 507">
          <a:extLst>
            <a:ext uri="{FF2B5EF4-FFF2-40B4-BE49-F238E27FC236}">
              <a16:creationId xmlns:a16="http://schemas.microsoft.com/office/drawing/2014/main" id="{4046FF3E-2A93-433F-B07A-4A65AFC3FA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4" name="TextBox 508">
          <a:extLst>
            <a:ext uri="{FF2B5EF4-FFF2-40B4-BE49-F238E27FC236}">
              <a16:creationId xmlns:a16="http://schemas.microsoft.com/office/drawing/2014/main" id="{AFCE6B16-DB1A-415C-9C87-AF36D67AB3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5" name="TextBox 509">
          <a:extLst>
            <a:ext uri="{FF2B5EF4-FFF2-40B4-BE49-F238E27FC236}">
              <a16:creationId xmlns:a16="http://schemas.microsoft.com/office/drawing/2014/main" id="{60C021F3-B163-4C41-8F93-5F77BDDB46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6" name="TextBox 510">
          <a:extLst>
            <a:ext uri="{FF2B5EF4-FFF2-40B4-BE49-F238E27FC236}">
              <a16:creationId xmlns:a16="http://schemas.microsoft.com/office/drawing/2014/main" id="{DA1C0C46-3224-4703-A9F7-ED23837D31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7" name="TextBox 511">
          <a:extLst>
            <a:ext uri="{FF2B5EF4-FFF2-40B4-BE49-F238E27FC236}">
              <a16:creationId xmlns:a16="http://schemas.microsoft.com/office/drawing/2014/main" id="{1DCF32E3-E846-49B4-8318-7B63C98FD2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8" name="TextBox 512">
          <a:extLst>
            <a:ext uri="{FF2B5EF4-FFF2-40B4-BE49-F238E27FC236}">
              <a16:creationId xmlns:a16="http://schemas.microsoft.com/office/drawing/2014/main" id="{335437C4-B73A-4C20-8240-1E56138EBE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49" name="TextBox 513">
          <a:extLst>
            <a:ext uri="{FF2B5EF4-FFF2-40B4-BE49-F238E27FC236}">
              <a16:creationId xmlns:a16="http://schemas.microsoft.com/office/drawing/2014/main" id="{6F08B660-AF1D-4E85-B1A2-4055229A3B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0" name="TextBox 514">
          <a:extLst>
            <a:ext uri="{FF2B5EF4-FFF2-40B4-BE49-F238E27FC236}">
              <a16:creationId xmlns:a16="http://schemas.microsoft.com/office/drawing/2014/main" id="{411207B1-6157-4EE6-9E62-C29EAE9E41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1" name="TextBox 515">
          <a:extLst>
            <a:ext uri="{FF2B5EF4-FFF2-40B4-BE49-F238E27FC236}">
              <a16:creationId xmlns:a16="http://schemas.microsoft.com/office/drawing/2014/main" id="{118182C3-4909-4220-AB7D-30AE60A2D8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2" name="TextBox 516">
          <a:extLst>
            <a:ext uri="{FF2B5EF4-FFF2-40B4-BE49-F238E27FC236}">
              <a16:creationId xmlns:a16="http://schemas.microsoft.com/office/drawing/2014/main" id="{07456654-B31C-478B-AE39-38847AC5BB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3" name="TextBox 517">
          <a:extLst>
            <a:ext uri="{FF2B5EF4-FFF2-40B4-BE49-F238E27FC236}">
              <a16:creationId xmlns:a16="http://schemas.microsoft.com/office/drawing/2014/main" id="{BAFEFE92-CEAA-4CEF-8669-A877E00ECB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4" name="TextBox 518">
          <a:extLst>
            <a:ext uri="{FF2B5EF4-FFF2-40B4-BE49-F238E27FC236}">
              <a16:creationId xmlns:a16="http://schemas.microsoft.com/office/drawing/2014/main" id="{446F370E-07F8-4C02-9351-E4CD3F3A26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5" name="TextBox 519">
          <a:extLst>
            <a:ext uri="{FF2B5EF4-FFF2-40B4-BE49-F238E27FC236}">
              <a16:creationId xmlns:a16="http://schemas.microsoft.com/office/drawing/2014/main" id="{F4ECC8E9-B73D-4FB5-814B-FCAD464566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6" name="TextBox 520">
          <a:extLst>
            <a:ext uri="{FF2B5EF4-FFF2-40B4-BE49-F238E27FC236}">
              <a16:creationId xmlns:a16="http://schemas.microsoft.com/office/drawing/2014/main" id="{CF60D06F-6310-4598-861E-FB73362736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7" name="TextBox 521">
          <a:extLst>
            <a:ext uri="{FF2B5EF4-FFF2-40B4-BE49-F238E27FC236}">
              <a16:creationId xmlns:a16="http://schemas.microsoft.com/office/drawing/2014/main" id="{0E85C749-7861-4BF4-84E9-C8723BAA4A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8" name="TextBox 522">
          <a:extLst>
            <a:ext uri="{FF2B5EF4-FFF2-40B4-BE49-F238E27FC236}">
              <a16:creationId xmlns:a16="http://schemas.microsoft.com/office/drawing/2014/main" id="{89C276D2-7308-41D6-AAA9-B22063200F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59" name="TextBox 523">
          <a:extLst>
            <a:ext uri="{FF2B5EF4-FFF2-40B4-BE49-F238E27FC236}">
              <a16:creationId xmlns:a16="http://schemas.microsoft.com/office/drawing/2014/main" id="{C8782E97-2AB7-4016-B1F2-EB2E4F548C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0" name="TextBox 524">
          <a:extLst>
            <a:ext uri="{FF2B5EF4-FFF2-40B4-BE49-F238E27FC236}">
              <a16:creationId xmlns:a16="http://schemas.microsoft.com/office/drawing/2014/main" id="{91873FCB-F0A8-466C-914D-5AD49123D1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1" name="TextBox 525">
          <a:extLst>
            <a:ext uri="{FF2B5EF4-FFF2-40B4-BE49-F238E27FC236}">
              <a16:creationId xmlns:a16="http://schemas.microsoft.com/office/drawing/2014/main" id="{10F27A27-DD83-4002-99DF-24BB7F7A2F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2" name="TextBox 526">
          <a:extLst>
            <a:ext uri="{FF2B5EF4-FFF2-40B4-BE49-F238E27FC236}">
              <a16:creationId xmlns:a16="http://schemas.microsoft.com/office/drawing/2014/main" id="{69DBAEA2-4348-41EC-B422-8698C1130A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3" name="TextBox 527">
          <a:extLst>
            <a:ext uri="{FF2B5EF4-FFF2-40B4-BE49-F238E27FC236}">
              <a16:creationId xmlns:a16="http://schemas.microsoft.com/office/drawing/2014/main" id="{CCF27DDE-CB74-4DA9-A06C-D0983B6DB5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4" name="TextBox 528">
          <a:extLst>
            <a:ext uri="{FF2B5EF4-FFF2-40B4-BE49-F238E27FC236}">
              <a16:creationId xmlns:a16="http://schemas.microsoft.com/office/drawing/2014/main" id="{C5B049C9-9563-40A4-82E4-0AFA6B9989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5" name="TextBox 529">
          <a:extLst>
            <a:ext uri="{FF2B5EF4-FFF2-40B4-BE49-F238E27FC236}">
              <a16:creationId xmlns:a16="http://schemas.microsoft.com/office/drawing/2014/main" id="{DFA89DA6-258B-4079-8D52-F6C6F37F45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6" name="TextBox 530">
          <a:extLst>
            <a:ext uri="{FF2B5EF4-FFF2-40B4-BE49-F238E27FC236}">
              <a16:creationId xmlns:a16="http://schemas.microsoft.com/office/drawing/2014/main" id="{D8CF8633-A2BE-45ED-A4E1-9123284EF6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7" name="TextBox 531">
          <a:extLst>
            <a:ext uri="{FF2B5EF4-FFF2-40B4-BE49-F238E27FC236}">
              <a16:creationId xmlns:a16="http://schemas.microsoft.com/office/drawing/2014/main" id="{C86385AE-BBD0-4FBA-99D6-472D871973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8" name="TextBox 532">
          <a:extLst>
            <a:ext uri="{FF2B5EF4-FFF2-40B4-BE49-F238E27FC236}">
              <a16:creationId xmlns:a16="http://schemas.microsoft.com/office/drawing/2014/main" id="{05D76B66-2566-46B3-9E84-4E3FA7B5F6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69" name="TextBox 284">
          <a:extLst>
            <a:ext uri="{FF2B5EF4-FFF2-40B4-BE49-F238E27FC236}">
              <a16:creationId xmlns:a16="http://schemas.microsoft.com/office/drawing/2014/main" id="{E53F591F-3A84-4064-B576-58CBA99482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0" name="TextBox 285">
          <a:extLst>
            <a:ext uri="{FF2B5EF4-FFF2-40B4-BE49-F238E27FC236}">
              <a16:creationId xmlns:a16="http://schemas.microsoft.com/office/drawing/2014/main" id="{5324086A-EDBE-4DA7-AF34-89B84D6C79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1" name="TextBox 286">
          <a:extLst>
            <a:ext uri="{FF2B5EF4-FFF2-40B4-BE49-F238E27FC236}">
              <a16:creationId xmlns:a16="http://schemas.microsoft.com/office/drawing/2014/main" id="{87E270B6-D853-478B-BC1D-6F73861698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2" name="TextBox 287">
          <a:extLst>
            <a:ext uri="{FF2B5EF4-FFF2-40B4-BE49-F238E27FC236}">
              <a16:creationId xmlns:a16="http://schemas.microsoft.com/office/drawing/2014/main" id="{05D2C9EB-490A-4004-832A-53BE22D9A5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3" name="TextBox 288">
          <a:extLst>
            <a:ext uri="{FF2B5EF4-FFF2-40B4-BE49-F238E27FC236}">
              <a16:creationId xmlns:a16="http://schemas.microsoft.com/office/drawing/2014/main" id="{2362312F-6BCB-4542-B196-7871AC9258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4" name="TextBox 289">
          <a:extLst>
            <a:ext uri="{FF2B5EF4-FFF2-40B4-BE49-F238E27FC236}">
              <a16:creationId xmlns:a16="http://schemas.microsoft.com/office/drawing/2014/main" id="{026D87E1-B05F-45A2-95BF-70A3123714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5" name="TextBox 290">
          <a:extLst>
            <a:ext uri="{FF2B5EF4-FFF2-40B4-BE49-F238E27FC236}">
              <a16:creationId xmlns:a16="http://schemas.microsoft.com/office/drawing/2014/main" id="{9B37C49A-38DB-4538-B86B-C4B0769EAF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6" name="TextBox 10075">
          <a:extLst>
            <a:ext uri="{FF2B5EF4-FFF2-40B4-BE49-F238E27FC236}">
              <a16:creationId xmlns:a16="http://schemas.microsoft.com/office/drawing/2014/main" id="{97B503FB-0862-428E-B691-377E91F918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7" name="TextBox 10076">
          <a:extLst>
            <a:ext uri="{FF2B5EF4-FFF2-40B4-BE49-F238E27FC236}">
              <a16:creationId xmlns:a16="http://schemas.microsoft.com/office/drawing/2014/main" id="{CEE033B8-C0DB-420F-BAB6-22F03AFD1D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8" name="TextBox 250">
          <a:extLst>
            <a:ext uri="{FF2B5EF4-FFF2-40B4-BE49-F238E27FC236}">
              <a16:creationId xmlns:a16="http://schemas.microsoft.com/office/drawing/2014/main" id="{E56AFE94-5EB9-4012-AB64-B60322EDD8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79" name="TextBox 501">
          <a:extLst>
            <a:ext uri="{FF2B5EF4-FFF2-40B4-BE49-F238E27FC236}">
              <a16:creationId xmlns:a16="http://schemas.microsoft.com/office/drawing/2014/main" id="{F8F5D4C4-3D12-4853-95A9-9078C50E4A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0" name="TextBox 10079">
          <a:extLst>
            <a:ext uri="{FF2B5EF4-FFF2-40B4-BE49-F238E27FC236}">
              <a16:creationId xmlns:a16="http://schemas.microsoft.com/office/drawing/2014/main" id="{90396E82-F5D2-43F4-8EEB-E54831815D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1" name="TextBox 10080">
          <a:extLst>
            <a:ext uri="{FF2B5EF4-FFF2-40B4-BE49-F238E27FC236}">
              <a16:creationId xmlns:a16="http://schemas.microsoft.com/office/drawing/2014/main" id="{EECCC469-1D9C-4058-9838-D0ED5B50E8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2" name="TextBox 10081">
          <a:extLst>
            <a:ext uri="{FF2B5EF4-FFF2-40B4-BE49-F238E27FC236}">
              <a16:creationId xmlns:a16="http://schemas.microsoft.com/office/drawing/2014/main" id="{267B66F1-0695-4B3A-8452-9C63ABAC46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3" name="TextBox 10082">
          <a:extLst>
            <a:ext uri="{FF2B5EF4-FFF2-40B4-BE49-F238E27FC236}">
              <a16:creationId xmlns:a16="http://schemas.microsoft.com/office/drawing/2014/main" id="{016DBB77-B566-47EF-81B9-771ADF0494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4" name="TextBox 10083">
          <a:extLst>
            <a:ext uri="{FF2B5EF4-FFF2-40B4-BE49-F238E27FC236}">
              <a16:creationId xmlns:a16="http://schemas.microsoft.com/office/drawing/2014/main" id="{BAC9DA6E-F0ED-4079-8145-8BF7026EBE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5" name="TextBox 10084">
          <a:extLst>
            <a:ext uri="{FF2B5EF4-FFF2-40B4-BE49-F238E27FC236}">
              <a16:creationId xmlns:a16="http://schemas.microsoft.com/office/drawing/2014/main" id="{5C881809-6BCE-415C-B84F-E5AF5587FA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6" name="TextBox 10085">
          <a:extLst>
            <a:ext uri="{FF2B5EF4-FFF2-40B4-BE49-F238E27FC236}">
              <a16:creationId xmlns:a16="http://schemas.microsoft.com/office/drawing/2014/main" id="{C98EAFDF-1530-4FE8-9103-36DAB94D56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7" name="TextBox 10086">
          <a:extLst>
            <a:ext uri="{FF2B5EF4-FFF2-40B4-BE49-F238E27FC236}">
              <a16:creationId xmlns:a16="http://schemas.microsoft.com/office/drawing/2014/main" id="{0741E5D3-8BAD-4141-8221-52B3C61C2E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8" name="TextBox 10087">
          <a:extLst>
            <a:ext uri="{FF2B5EF4-FFF2-40B4-BE49-F238E27FC236}">
              <a16:creationId xmlns:a16="http://schemas.microsoft.com/office/drawing/2014/main" id="{E1D5C154-5828-4A94-8D4E-DB585B1762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89" name="TextBox 10088">
          <a:extLst>
            <a:ext uri="{FF2B5EF4-FFF2-40B4-BE49-F238E27FC236}">
              <a16:creationId xmlns:a16="http://schemas.microsoft.com/office/drawing/2014/main" id="{A3D50634-E1BA-445D-B8FC-3772C33BEC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0" name="TextBox 10089">
          <a:extLst>
            <a:ext uri="{FF2B5EF4-FFF2-40B4-BE49-F238E27FC236}">
              <a16:creationId xmlns:a16="http://schemas.microsoft.com/office/drawing/2014/main" id="{B8F36D4F-F88C-493D-9E3F-5D616B76B0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1" name="TextBox 10090">
          <a:extLst>
            <a:ext uri="{FF2B5EF4-FFF2-40B4-BE49-F238E27FC236}">
              <a16:creationId xmlns:a16="http://schemas.microsoft.com/office/drawing/2014/main" id="{A0F55931-23CD-4CD0-96D5-C431568902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2" name="TextBox 10091">
          <a:extLst>
            <a:ext uri="{FF2B5EF4-FFF2-40B4-BE49-F238E27FC236}">
              <a16:creationId xmlns:a16="http://schemas.microsoft.com/office/drawing/2014/main" id="{8DF293AF-3478-4635-B395-3A563D5139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3" name="TextBox 10092">
          <a:extLst>
            <a:ext uri="{FF2B5EF4-FFF2-40B4-BE49-F238E27FC236}">
              <a16:creationId xmlns:a16="http://schemas.microsoft.com/office/drawing/2014/main" id="{76FF175D-DE03-475D-B099-ED51FABCC1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4" name="TextBox 10093">
          <a:extLst>
            <a:ext uri="{FF2B5EF4-FFF2-40B4-BE49-F238E27FC236}">
              <a16:creationId xmlns:a16="http://schemas.microsoft.com/office/drawing/2014/main" id="{1016248A-B460-490D-BE6A-F3B7D015A0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5" name="TextBox 10094">
          <a:extLst>
            <a:ext uri="{FF2B5EF4-FFF2-40B4-BE49-F238E27FC236}">
              <a16:creationId xmlns:a16="http://schemas.microsoft.com/office/drawing/2014/main" id="{88881699-7529-4528-B0B3-E864CEB181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6" name="TextBox 10095">
          <a:extLst>
            <a:ext uri="{FF2B5EF4-FFF2-40B4-BE49-F238E27FC236}">
              <a16:creationId xmlns:a16="http://schemas.microsoft.com/office/drawing/2014/main" id="{E6EE2803-B02E-4E83-B06C-2362C3334A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7" name="TextBox 251">
          <a:extLst>
            <a:ext uri="{FF2B5EF4-FFF2-40B4-BE49-F238E27FC236}">
              <a16:creationId xmlns:a16="http://schemas.microsoft.com/office/drawing/2014/main" id="{92649929-154B-4734-B585-0B880B04D5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8" name="TextBox 502">
          <a:extLst>
            <a:ext uri="{FF2B5EF4-FFF2-40B4-BE49-F238E27FC236}">
              <a16:creationId xmlns:a16="http://schemas.microsoft.com/office/drawing/2014/main" id="{40000878-28B6-40F4-B652-797E90CEA1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099" name="TextBox 505">
          <a:extLst>
            <a:ext uri="{FF2B5EF4-FFF2-40B4-BE49-F238E27FC236}">
              <a16:creationId xmlns:a16="http://schemas.microsoft.com/office/drawing/2014/main" id="{2737B900-4927-48D1-B8B4-BEB13430FD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0" name="TextBox 507">
          <a:extLst>
            <a:ext uri="{FF2B5EF4-FFF2-40B4-BE49-F238E27FC236}">
              <a16:creationId xmlns:a16="http://schemas.microsoft.com/office/drawing/2014/main" id="{3AACC624-CE50-47FD-BEE5-8DDC2F3462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1" name="TextBox 509">
          <a:extLst>
            <a:ext uri="{FF2B5EF4-FFF2-40B4-BE49-F238E27FC236}">
              <a16:creationId xmlns:a16="http://schemas.microsoft.com/office/drawing/2014/main" id="{45DB9EE5-7726-4FA8-ADE1-F51F9B4D17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2" name="TextBox 511">
          <a:extLst>
            <a:ext uri="{FF2B5EF4-FFF2-40B4-BE49-F238E27FC236}">
              <a16:creationId xmlns:a16="http://schemas.microsoft.com/office/drawing/2014/main" id="{D905F3E3-AF33-482F-98C5-1B39BF439A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3" name="TextBox 513">
          <a:extLst>
            <a:ext uri="{FF2B5EF4-FFF2-40B4-BE49-F238E27FC236}">
              <a16:creationId xmlns:a16="http://schemas.microsoft.com/office/drawing/2014/main" id="{ABC34B0C-5E0B-41A4-BCAB-914EB9035C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4" name="TextBox 515">
          <a:extLst>
            <a:ext uri="{FF2B5EF4-FFF2-40B4-BE49-F238E27FC236}">
              <a16:creationId xmlns:a16="http://schemas.microsoft.com/office/drawing/2014/main" id="{DBF96CD7-B227-487D-BACA-E03F91917F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5" name="TextBox 517">
          <a:extLst>
            <a:ext uri="{FF2B5EF4-FFF2-40B4-BE49-F238E27FC236}">
              <a16:creationId xmlns:a16="http://schemas.microsoft.com/office/drawing/2014/main" id="{A6DF2474-E14F-49AE-8C16-576CF2BFF9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6" name="TextBox 519">
          <a:extLst>
            <a:ext uri="{FF2B5EF4-FFF2-40B4-BE49-F238E27FC236}">
              <a16:creationId xmlns:a16="http://schemas.microsoft.com/office/drawing/2014/main" id="{9839A20F-E4DB-4E97-BC81-FDF6C3D6EB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7" name="TextBox 521">
          <a:extLst>
            <a:ext uri="{FF2B5EF4-FFF2-40B4-BE49-F238E27FC236}">
              <a16:creationId xmlns:a16="http://schemas.microsoft.com/office/drawing/2014/main" id="{097A4443-79B6-488A-BB34-559764514F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8" name="TextBox 523">
          <a:extLst>
            <a:ext uri="{FF2B5EF4-FFF2-40B4-BE49-F238E27FC236}">
              <a16:creationId xmlns:a16="http://schemas.microsoft.com/office/drawing/2014/main" id="{434A5325-6948-40BD-BA9E-789952F476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09" name="TextBox 525">
          <a:extLst>
            <a:ext uri="{FF2B5EF4-FFF2-40B4-BE49-F238E27FC236}">
              <a16:creationId xmlns:a16="http://schemas.microsoft.com/office/drawing/2014/main" id="{D6EA1CEE-4E86-4F51-BD34-E795D828C8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0" name="TextBox 527">
          <a:extLst>
            <a:ext uri="{FF2B5EF4-FFF2-40B4-BE49-F238E27FC236}">
              <a16:creationId xmlns:a16="http://schemas.microsoft.com/office/drawing/2014/main" id="{A72B811E-E56B-44E0-8A9B-7602F4D907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1" name="TextBox 529">
          <a:extLst>
            <a:ext uri="{FF2B5EF4-FFF2-40B4-BE49-F238E27FC236}">
              <a16:creationId xmlns:a16="http://schemas.microsoft.com/office/drawing/2014/main" id="{2210DA01-FB68-4CB1-A139-275F8C1445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2" name="TextBox 531">
          <a:extLst>
            <a:ext uri="{FF2B5EF4-FFF2-40B4-BE49-F238E27FC236}">
              <a16:creationId xmlns:a16="http://schemas.microsoft.com/office/drawing/2014/main" id="{3072B873-FA7F-4E97-9980-23B673DB2A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3" name="TextBox 532">
          <a:extLst>
            <a:ext uri="{FF2B5EF4-FFF2-40B4-BE49-F238E27FC236}">
              <a16:creationId xmlns:a16="http://schemas.microsoft.com/office/drawing/2014/main" id="{64C26891-870B-40E8-80CD-00E959DC9C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4" name="TextBox 10113">
          <a:extLst>
            <a:ext uri="{FF2B5EF4-FFF2-40B4-BE49-F238E27FC236}">
              <a16:creationId xmlns:a16="http://schemas.microsoft.com/office/drawing/2014/main" id="{D032EB7C-F2CF-4901-8A86-A8F15071A3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5" name="TextBox 10114">
          <a:extLst>
            <a:ext uri="{FF2B5EF4-FFF2-40B4-BE49-F238E27FC236}">
              <a16:creationId xmlns:a16="http://schemas.microsoft.com/office/drawing/2014/main" id="{46387E4C-5542-4E61-8142-C171F3D5FB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6" name="TextBox 10115">
          <a:extLst>
            <a:ext uri="{FF2B5EF4-FFF2-40B4-BE49-F238E27FC236}">
              <a16:creationId xmlns:a16="http://schemas.microsoft.com/office/drawing/2014/main" id="{73E2ABEF-5ED7-49BE-AB5A-905CB39866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7" name="TextBox 10116">
          <a:extLst>
            <a:ext uri="{FF2B5EF4-FFF2-40B4-BE49-F238E27FC236}">
              <a16:creationId xmlns:a16="http://schemas.microsoft.com/office/drawing/2014/main" id="{A1742CE3-505A-4E62-9549-B9C7A7517A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8" name="TextBox 10117">
          <a:extLst>
            <a:ext uri="{FF2B5EF4-FFF2-40B4-BE49-F238E27FC236}">
              <a16:creationId xmlns:a16="http://schemas.microsoft.com/office/drawing/2014/main" id="{D4361AD2-B61A-46D6-88EC-C72AD8184B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19" name="TextBox 10118">
          <a:extLst>
            <a:ext uri="{FF2B5EF4-FFF2-40B4-BE49-F238E27FC236}">
              <a16:creationId xmlns:a16="http://schemas.microsoft.com/office/drawing/2014/main" id="{D2A2DF68-269B-40B5-B86E-B307A9C750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0" name="TextBox 10119">
          <a:extLst>
            <a:ext uri="{FF2B5EF4-FFF2-40B4-BE49-F238E27FC236}">
              <a16:creationId xmlns:a16="http://schemas.microsoft.com/office/drawing/2014/main" id="{BE6DE2ED-6E1D-4C39-9A74-525EAD6B88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1" name="TextBox 10120">
          <a:extLst>
            <a:ext uri="{FF2B5EF4-FFF2-40B4-BE49-F238E27FC236}">
              <a16:creationId xmlns:a16="http://schemas.microsoft.com/office/drawing/2014/main" id="{0E2239DF-20C1-4668-A38A-CCE80A6BC3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2" name="TextBox 10121">
          <a:extLst>
            <a:ext uri="{FF2B5EF4-FFF2-40B4-BE49-F238E27FC236}">
              <a16:creationId xmlns:a16="http://schemas.microsoft.com/office/drawing/2014/main" id="{E1FAE3B7-FC04-438D-ADD9-90F99F5686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3" name="TextBox 10122">
          <a:extLst>
            <a:ext uri="{FF2B5EF4-FFF2-40B4-BE49-F238E27FC236}">
              <a16:creationId xmlns:a16="http://schemas.microsoft.com/office/drawing/2014/main" id="{9969BF4D-DC53-4A46-986F-465DA281AB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4" name="TextBox 10123">
          <a:extLst>
            <a:ext uri="{FF2B5EF4-FFF2-40B4-BE49-F238E27FC236}">
              <a16:creationId xmlns:a16="http://schemas.microsoft.com/office/drawing/2014/main" id="{1082E385-D077-4F77-AF58-BCA42DF18F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5" name="TextBox 10124">
          <a:extLst>
            <a:ext uri="{FF2B5EF4-FFF2-40B4-BE49-F238E27FC236}">
              <a16:creationId xmlns:a16="http://schemas.microsoft.com/office/drawing/2014/main" id="{8011E09B-849F-4329-89EF-DEB0CA53A2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6" name="TextBox 10125">
          <a:extLst>
            <a:ext uri="{FF2B5EF4-FFF2-40B4-BE49-F238E27FC236}">
              <a16:creationId xmlns:a16="http://schemas.microsoft.com/office/drawing/2014/main" id="{332059FC-FEB7-4A98-B287-9B8E4CF4EF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7" name="TextBox 10126">
          <a:extLst>
            <a:ext uri="{FF2B5EF4-FFF2-40B4-BE49-F238E27FC236}">
              <a16:creationId xmlns:a16="http://schemas.microsoft.com/office/drawing/2014/main" id="{C20A2FEE-4DF9-4654-A35C-96B07D0D6B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8" name="TextBox 10127">
          <a:extLst>
            <a:ext uri="{FF2B5EF4-FFF2-40B4-BE49-F238E27FC236}">
              <a16:creationId xmlns:a16="http://schemas.microsoft.com/office/drawing/2014/main" id="{5D258A4E-1281-4D0F-B51F-8CB79AB1AF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29" name="TextBox 10128">
          <a:extLst>
            <a:ext uri="{FF2B5EF4-FFF2-40B4-BE49-F238E27FC236}">
              <a16:creationId xmlns:a16="http://schemas.microsoft.com/office/drawing/2014/main" id="{94B3F714-BCC9-49BE-A5C0-F7D6DD0257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0" name="TextBox 10129">
          <a:extLst>
            <a:ext uri="{FF2B5EF4-FFF2-40B4-BE49-F238E27FC236}">
              <a16:creationId xmlns:a16="http://schemas.microsoft.com/office/drawing/2014/main" id="{9F392939-1E10-4638-9DE5-6AD11ACC97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1" name="TextBox 10130">
          <a:extLst>
            <a:ext uri="{FF2B5EF4-FFF2-40B4-BE49-F238E27FC236}">
              <a16:creationId xmlns:a16="http://schemas.microsoft.com/office/drawing/2014/main" id="{1273235E-3ACD-446E-971A-81D8E166A6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2" name="TextBox 10131">
          <a:extLst>
            <a:ext uri="{FF2B5EF4-FFF2-40B4-BE49-F238E27FC236}">
              <a16:creationId xmlns:a16="http://schemas.microsoft.com/office/drawing/2014/main" id="{183518C8-5CCA-4395-8725-CDCAB16F0B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3" name="TextBox 10132">
          <a:extLst>
            <a:ext uri="{FF2B5EF4-FFF2-40B4-BE49-F238E27FC236}">
              <a16:creationId xmlns:a16="http://schemas.microsoft.com/office/drawing/2014/main" id="{7E9D1502-B651-44AE-A298-01B8990087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4" name="TextBox 10133">
          <a:extLst>
            <a:ext uri="{FF2B5EF4-FFF2-40B4-BE49-F238E27FC236}">
              <a16:creationId xmlns:a16="http://schemas.microsoft.com/office/drawing/2014/main" id="{35C89645-125E-4322-86C3-88C60448D4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5" name="TextBox 10134">
          <a:extLst>
            <a:ext uri="{FF2B5EF4-FFF2-40B4-BE49-F238E27FC236}">
              <a16:creationId xmlns:a16="http://schemas.microsoft.com/office/drawing/2014/main" id="{9779DCAE-1841-4408-ACF4-EFF52E41BC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6" name="TextBox 10135">
          <a:extLst>
            <a:ext uri="{FF2B5EF4-FFF2-40B4-BE49-F238E27FC236}">
              <a16:creationId xmlns:a16="http://schemas.microsoft.com/office/drawing/2014/main" id="{AF5D7201-6E9F-4084-B7E4-63279B93C7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7" name="TextBox 10136">
          <a:extLst>
            <a:ext uri="{FF2B5EF4-FFF2-40B4-BE49-F238E27FC236}">
              <a16:creationId xmlns:a16="http://schemas.microsoft.com/office/drawing/2014/main" id="{D708DA3D-E02F-4DD3-A95F-F6C443CCAB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8" name="TextBox 10137">
          <a:extLst>
            <a:ext uri="{FF2B5EF4-FFF2-40B4-BE49-F238E27FC236}">
              <a16:creationId xmlns:a16="http://schemas.microsoft.com/office/drawing/2014/main" id="{9E0EAF01-6DE4-47B5-AB84-F5BBBDE16E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39" name="TextBox 10138">
          <a:extLst>
            <a:ext uri="{FF2B5EF4-FFF2-40B4-BE49-F238E27FC236}">
              <a16:creationId xmlns:a16="http://schemas.microsoft.com/office/drawing/2014/main" id="{CEC9EC76-AD50-4B42-8641-38278F586D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0" name="TextBox 10139">
          <a:extLst>
            <a:ext uri="{FF2B5EF4-FFF2-40B4-BE49-F238E27FC236}">
              <a16:creationId xmlns:a16="http://schemas.microsoft.com/office/drawing/2014/main" id="{C6518AB5-8614-4CFD-B300-26579904E3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1" name="TextBox 10140">
          <a:extLst>
            <a:ext uri="{FF2B5EF4-FFF2-40B4-BE49-F238E27FC236}">
              <a16:creationId xmlns:a16="http://schemas.microsoft.com/office/drawing/2014/main" id="{3E97D72F-ADD3-45A0-B376-576DA772C7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2" name="TextBox 10141">
          <a:extLst>
            <a:ext uri="{FF2B5EF4-FFF2-40B4-BE49-F238E27FC236}">
              <a16:creationId xmlns:a16="http://schemas.microsoft.com/office/drawing/2014/main" id="{C6EF4F10-9EE6-4BA4-A88D-73210301C3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3" name="TextBox 10142">
          <a:extLst>
            <a:ext uri="{FF2B5EF4-FFF2-40B4-BE49-F238E27FC236}">
              <a16:creationId xmlns:a16="http://schemas.microsoft.com/office/drawing/2014/main" id="{39274582-271B-4F9A-9A86-C9756DE81E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4" name="TextBox 10143">
          <a:extLst>
            <a:ext uri="{FF2B5EF4-FFF2-40B4-BE49-F238E27FC236}">
              <a16:creationId xmlns:a16="http://schemas.microsoft.com/office/drawing/2014/main" id="{F0062239-9304-4037-B5EC-4E860B12FE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5" name="TextBox 10144">
          <a:extLst>
            <a:ext uri="{FF2B5EF4-FFF2-40B4-BE49-F238E27FC236}">
              <a16:creationId xmlns:a16="http://schemas.microsoft.com/office/drawing/2014/main" id="{94C92010-1D8F-46AD-BA67-844B1BF267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6" name="TextBox 10145">
          <a:extLst>
            <a:ext uri="{FF2B5EF4-FFF2-40B4-BE49-F238E27FC236}">
              <a16:creationId xmlns:a16="http://schemas.microsoft.com/office/drawing/2014/main" id="{72DABFF0-1B6D-475D-A05D-8A1B4AD14D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7" name="TextBox 10146">
          <a:extLst>
            <a:ext uri="{FF2B5EF4-FFF2-40B4-BE49-F238E27FC236}">
              <a16:creationId xmlns:a16="http://schemas.microsoft.com/office/drawing/2014/main" id="{BBCF85E1-5B3A-462E-8689-04195A80C8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8" name="TextBox 10147">
          <a:extLst>
            <a:ext uri="{FF2B5EF4-FFF2-40B4-BE49-F238E27FC236}">
              <a16:creationId xmlns:a16="http://schemas.microsoft.com/office/drawing/2014/main" id="{69AF1658-EB8C-47F7-ACA9-1F50C0B76D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49" name="TextBox 10148">
          <a:extLst>
            <a:ext uri="{FF2B5EF4-FFF2-40B4-BE49-F238E27FC236}">
              <a16:creationId xmlns:a16="http://schemas.microsoft.com/office/drawing/2014/main" id="{8D82B647-C286-47E0-A135-606FF0E794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0" name="TextBox 10149">
          <a:extLst>
            <a:ext uri="{FF2B5EF4-FFF2-40B4-BE49-F238E27FC236}">
              <a16:creationId xmlns:a16="http://schemas.microsoft.com/office/drawing/2014/main" id="{276974A6-2F18-4891-9A9A-9F8C5DF311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1" name="TextBox 10150">
          <a:extLst>
            <a:ext uri="{FF2B5EF4-FFF2-40B4-BE49-F238E27FC236}">
              <a16:creationId xmlns:a16="http://schemas.microsoft.com/office/drawing/2014/main" id="{8893671C-BC83-42D9-AC81-8F444DB335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2" name="TextBox 10151">
          <a:extLst>
            <a:ext uri="{FF2B5EF4-FFF2-40B4-BE49-F238E27FC236}">
              <a16:creationId xmlns:a16="http://schemas.microsoft.com/office/drawing/2014/main" id="{37492DA4-65B7-4FE0-B865-9736B53C9B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3" name="TextBox 10152">
          <a:extLst>
            <a:ext uri="{FF2B5EF4-FFF2-40B4-BE49-F238E27FC236}">
              <a16:creationId xmlns:a16="http://schemas.microsoft.com/office/drawing/2014/main" id="{8170293A-8DD6-4E60-9C74-C43CE616A8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4" name="TextBox 250">
          <a:extLst>
            <a:ext uri="{FF2B5EF4-FFF2-40B4-BE49-F238E27FC236}">
              <a16:creationId xmlns:a16="http://schemas.microsoft.com/office/drawing/2014/main" id="{816D2D49-41C0-4844-B325-27A9382C1A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5" name="TextBox 251">
          <a:extLst>
            <a:ext uri="{FF2B5EF4-FFF2-40B4-BE49-F238E27FC236}">
              <a16:creationId xmlns:a16="http://schemas.microsoft.com/office/drawing/2014/main" id="{127A84AC-EC63-447F-B245-26EAA74E89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6" name="TextBox 501">
          <a:extLst>
            <a:ext uri="{FF2B5EF4-FFF2-40B4-BE49-F238E27FC236}">
              <a16:creationId xmlns:a16="http://schemas.microsoft.com/office/drawing/2014/main" id="{A2672F51-610F-41C8-9D28-62DD7D5E35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7" name="TextBox 502">
          <a:extLst>
            <a:ext uri="{FF2B5EF4-FFF2-40B4-BE49-F238E27FC236}">
              <a16:creationId xmlns:a16="http://schemas.microsoft.com/office/drawing/2014/main" id="{726D2345-AEAC-403A-9FC5-4176C013B1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8" name="TextBox 504">
          <a:extLst>
            <a:ext uri="{FF2B5EF4-FFF2-40B4-BE49-F238E27FC236}">
              <a16:creationId xmlns:a16="http://schemas.microsoft.com/office/drawing/2014/main" id="{47B6BE17-43B3-4862-872C-38BDABAFBE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59" name="TextBox 505">
          <a:extLst>
            <a:ext uri="{FF2B5EF4-FFF2-40B4-BE49-F238E27FC236}">
              <a16:creationId xmlns:a16="http://schemas.microsoft.com/office/drawing/2014/main" id="{99FA5BFE-0399-4295-B6A7-0D62EDBFA9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0" name="TextBox 506">
          <a:extLst>
            <a:ext uri="{FF2B5EF4-FFF2-40B4-BE49-F238E27FC236}">
              <a16:creationId xmlns:a16="http://schemas.microsoft.com/office/drawing/2014/main" id="{CD19DB87-CB19-422D-98B9-BFFE8DD258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1" name="TextBox 507">
          <a:extLst>
            <a:ext uri="{FF2B5EF4-FFF2-40B4-BE49-F238E27FC236}">
              <a16:creationId xmlns:a16="http://schemas.microsoft.com/office/drawing/2014/main" id="{5E8C32F5-5BBE-42FD-9EDA-1479DCC54A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2" name="TextBox 508">
          <a:extLst>
            <a:ext uri="{FF2B5EF4-FFF2-40B4-BE49-F238E27FC236}">
              <a16:creationId xmlns:a16="http://schemas.microsoft.com/office/drawing/2014/main" id="{C8ED4BE2-9560-42A6-A73C-1342EEE104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3" name="TextBox 509">
          <a:extLst>
            <a:ext uri="{FF2B5EF4-FFF2-40B4-BE49-F238E27FC236}">
              <a16:creationId xmlns:a16="http://schemas.microsoft.com/office/drawing/2014/main" id="{734D22C0-43FB-4D53-BA86-1DE43B6D39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4" name="TextBox 510">
          <a:extLst>
            <a:ext uri="{FF2B5EF4-FFF2-40B4-BE49-F238E27FC236}">
              <a16:creationId xmlns:a16="http://schemas.microsoft.com/office/drawing/2014/main" id="{C35966A2-B9A2-4328-B5B4-9EB11BDF48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5" name="TextBox 511">
          <a:extLst>
            <a:ext uri="{FF2B5EF4-FFF2-40B4-BE49-F238E27FC236}">
              <a16:creationId xmlns:a16="http://schemas.microsoft.com/office/drawing/2014/main" id="{D565EBE0-C3E1-446B-B705-FD77C1AA89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6" name="TextBox 512">
          <a:extLst>
            <a:ext uri="{FF2B5EF4-FFF2-40B4-BE49-F238E27FC236}">
              <a16:creationId xmlns:a16="http://schemas.microsoft.com/office/drawing/2014/main" id="{1E9D0818-0CF2-46A6-8854-992F9B3500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7" name="TextBox 513">
          <a:extLst>
            <a:ext uri="{FF2B5EF4-FFF2-40B4-BE49-F238E27FC236}">
              <a16:creationId xmlns:a16="http://schemas.microsoft.com/office/drawing/2014/main" id="{85EADAEB-9C16-4D3C-B7EB-B360479AEA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8" name="TextBox 514">
          <a:extLst>
            <a:ext uri="{FF2B5EF4-FFF2-40B4-BE49-F238E27FC236}">
              <a16:creationId xmlns:a16="http://schemas.microsoft.com/office/drawing/2014/main" id="{EEF7A3F8-3139-4526-BBE3-54B89DF563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69" name="TextBox 515">
          <a:extLst>
            <a:ext uri="{FF2B5EF4-FFF2-40B4-BE49-F238E27FC236}">
              <a16:creationId xmlns:a16="http://schemas.microsoft.com/office/drawing/2014/main" id="{9AF78885-0CB2-4C12-B246-2BBF49EDEC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0" name="TextBox 516">
          <a:extLst>
            <a:ext uri="{FF2B5EF4-FFF2-40B4-BE49-F238E27FC236}">
              <a16:creationId xmlns:a16="http://schemas.microsoft.com/office/drawing/2014/main" id="{DC783AA5-02E5-4511-A58E-9B543FE1A1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1" name="TextBox 517">
          <a:extLst>
            <a:ext uri="{FF2B5EF4-FFF2-40B4-BE49-F238E27FC236}">
              <a16:creationId xmlns:a16="http://schemas.microsoft.com/office/drawing/2014/main" id="{3879B796-61C1-4D2C-82E5-3F19EC0DB8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2" name="TextBox 518">
          <a:extLst>
            <a:ext uri="{FF2B5EF4-FFF2-40B4-BE49-F238E27FC236}">
              <a16:creationId xmlns:a16="http://schemas.microsoft.com/office/drawing/2014/main" id="{90D1364C-4B63-486F-A29D-92C3BE6A2C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3" name="TextBox 519">
          <a:extLst>
            <a:ext uri="{FF2B5EF4-FFF2-40B4-BE49-F238E27FC236}">
              <a16:creationId xmlns:a16="http://schemas.microsoft.com/office/drawing/2014/main" id="{668E9118-79F8-4BD2-8F5E-84555B92D5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4" name="TextBox 520">
          <a:extLst>
            <a:ext uri="{FF2B5EF4-FFF2-40B4-BE49-F238E27FC236}">
              <a16:creationId xmlns:a16="http://schemas.microsoft.com/office/drawing/2014/main" id="{41647D1B-22AE-461C-8670-87204C5711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5" name="TextBox 521">
          <a:extLst>
            <a:ext uri="{FF2B5EF4-FFF2-40B4-BE49-F238E27FC236}">
              <a16:creationId xmlns:a16="http://schemas.microsoft.com/office/drawing/2014/main" id="{BF9E61AD-B386-4A9A-87FD-0A620B3B43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6" name="TextBox 522">
          <a:extLst>
            <a:ext uri="{FF2B5EF4-FFF2-40B4-BE49-F238E27FC236}">
              <a16:creationId xmlns:a16="http://schemas.microsoft.com/office/drawing/2014/main" id="{E04F551F-92BA-4455-B90E-F437E630B5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7" name="TextBox 523">
          <a:extLst>
            <a:ext uri="{FF2B5EF4-FFF2-40B4-BE49-F238E27FC236}">
              <a16:creationId xmlns:a16="http://schemas.microsoft.com/office/drawing/2014/main" id="{38A639D2-6400-46F5-8A7C-FCF0A35169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8" name="TextBox 524">
          <a:extLst>
            <a:ext uri="{FF2B5EF4-FFF2-40B4-BE49-F238E27FC236}">
              <a16:creationId xmlns:a16="http://schemas.microsoft.com/office/drawing/2014/main" id="{9440162B-7B11-4FBB-8CFB-635FFF86A6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79" name="TextBox 525">
          <a:extLst>
            <a:ext uri="{FF2B5EF4-FFF2-40B4-BE49-F238E27FC236}">
              <a16:creationId xmlns:a16="http://schemas.microsoft.com/office/drawing/2014/main" id="{7B37C8B6-0F0E-4156-B455-A9B66F36FB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0" name="TextBox 526">
          <a:extLst>
            <a:ext uri="{FF2B5EF4-FFF2-40B4-BE49-F238E27FC236}">
              <a16:creationId xmlns:a16="http://schemas.microsoft.com/office/drawing/2014/main" id="{DF59156B-D1FE-4C83-929E-2A19129AFA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1" name="TextBox 527">
          <a:extLst>
            <a:ext uri="{FF2B5EF4-FFF2-40B4-BE49-F238E27FC236}">
              <a16:creationId xmlns:a16="http://schemas.microsoft.com/office/drawing/2014/main" id="{25538D7B-B66F-409B-94CA-C7AE3B36D3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2" name="TextBox 528">
          <a:extLst>
            <a:ext uri="{FF2B5EF4-FFF2-40B4-BE49-F238E27FC236}">
              <a16:creationId xmlns:a16="http://schemas.microsoft.com/office/drawing/2014/main" id="{BA398065-484C-4C53-991B-CD8C1924EB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3" name="TextBox 529">
          <a:extLst>
            <a:ext uri="{FF2B5EF4-FFF2-40B4-BE49-F238E27FC236}">
              <a16:creationId xmlns:a16="http://schemas.microsoft.com/office/drawing/2014/main" id="{B73F4987-FB06-41A5-B525-92389D2EEF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4" name="TextBox 530">
          <a:extLst>
            <a:ext uri="{FF2B5EF4-FFF2-40B4-BE49-F238E27FC236}">
              <a16:creationId xmlns:a16="http://schemas.microsoft.com/office/drawing/2014/main" id="{D640C766-1E3F-4A62-BDAE-BC8DBF24E4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5" name="TextBox 531">
          <a:extLst>
            <a:ext uri="{FF2B5EF4-FFF2-40B4-BE49-F238E27FC236}">
              <a16:creationId xmlns:a16="http://schemas.microsoft.com/office/drawing/2014/main" id="{8999D05A-72EA-4A59-B28B-F54084FD1F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6" name="TextBox 532">
          <a:extLst>
            <a:ext uri="{FF2B5EF4-FFF2-40B4-BE49-F238E27FC236}">
              <a16:creationId xmlns:a16="http://schemas.microsoft.com/office/drawing/2014/main" id="{AAE3B270-D520-4401-8DA4-B859C6CF50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7" name="TextBox 284">
          <a:extLst>
            <a:ext uri="{FF2B5EF4-FFF2-40B4-BE49-F238E27FC236}">
              <a16:creationId xmlns:a16="http://schemas.microsoft.com/office/drawing/2014/main" id="{F2B2BAA5-CE81-43B6-9997-0F47CF8B5A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8" name="TextBox 285">
          <a:extLst>
            <a:ext uri="{FF2B5EF4-FFF2-40B4-BE49-F238E27FC236}">
              <a16:creationId xmlns:a16="http://schemas.microsoft.com/office/drawing/2014/main" id="{F85937EE-FD81-4826-BD29-3A766BBCE2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89" name="TextBox 286">
          <a:extLst>
            <a:ext uri="{FF2B5EF4-FFF2-40B4-BE49-F238E27FC236}">
              <a16:creationId xmlns:a16="http://schemas.microsoft.com/office/drawing/2014/main" id="{E0DB44D8-5693-406A-B461-0593FA3E66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0" name="TextBox 287">
          <a:extLst>
            <a:ext uri="{FF2B5EF4-FFF2-40B4-BE49-F238E27FC236}">
              <a16:creationId xmlns:a16="http://schemas.microsoft.com/office/drawing/2014/main" id="{F0681966-0492-4E61-8178-4124E9E7EE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1" name="TextBox 288">
          <a:extLst>
            <a:ext uri="{FF2B5EF4-FFF2-40B4-BE49-F238E27FC236}">
              <a16:creationId xmlns:a16="http://schemas.microsoft.com/office/drawing/2014/main" id="{B930D8D7-7278-4B9F-B1A5-4F4D25712B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2" name="TextBox 289">
          <a:extLst>
            <a:ext uri="{FF2B5EF4-FFF2-40B4-BE49-F238E27FC236}">
              <a16:creationId xmlns:a16="http://schemas.microsoft.com/office/drawing/2014/main" id="{9A80CD1A-F878-4631-920C-4FAB7E4E43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3" name="TextBox 290">
          <a:extLst>
            <a:ext uri="{FF2B5EF4-FFF2-40B4-BE49-F238E27FC236}">
              <a16:creationId xmlns:a16="http://schemas.microsoft.com/office/drawing/2014/main" id="{C018C7F1-07F5-4F47-B19A-922796A885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4" name="TextBox 10193">
          <a:extLst>
            <a:ext uri="{FF2B5EF4-FFF2-40B4-BE49-F238E27FC236}">
              <a16:creationId xmlns:a16="http://schemas.microsoft.com/office/drawing/2014/main" id="{BD5EEFDB-3A35-49AA-9399-AADD2D868C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5" name="TextBox 10194">
          <a:extLst>
            <a:ext uri="{FF2B5EF4-FFF2-40B4-BE49-F238E27FC236}">
              <a16:creationId xmlns:a16="http://schemas.microsoft.com/office/drawing/2014/main" id="{CB8FE232-7C06-4019-B4A6-C6A261E5F4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6" name="TextBox 250">
          <a:extLst>
            <a:ext uri="{FF2B5EF4-FFF2-40B4-BE49-F238E27FC236}">
              <a16:creationId xmlns:a16="http://schemas.microsoft.com/office/drawing/2014/main" id="{5B6EE2C6-538C-4ECF-9328-F12FBA920C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7" name="TextBox 501">
          <a:extLst>
            <a:ext uri="{FF2B5EF4-FFF2-40B4-BE49-F238E27FC236}">
              <a16:creationId xmlns:a16="http://schemas.microsoft.com/office/drawing/2014/main" id="{73DABEC8-5F87-4337-8E13-CC6D5CF77E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8" name="TextBox 10197">
          <a:extLst>
            <a:ext uri="{FF2B5EF4-FFF2-40B4-BE49-F238E27FC236}">
              <a16:creationId xmlns:a16="http://schemas.microsoft.com/office/drawing/2014/main" id="{19BF566D-B20A-4878-8FEB-7ABD0481F8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199" name="TextBox 10198">
          <a:extLst>
            <a:ext uri="{FF2B5EF4-FFF2-40B4-BE49-F238E27FC236}">
              <a16:creationId xmlns:a16="http://schemas.microsoft.com/office/drawing/2014/main" id="{0D781CEB-E3B2-49B2-BAF0-DAFB217BD3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0" name="TextBox 10199">
          <a:extLst>
            <a:ext uri="{FF2B5EF4-FFF2-40B4-BE49-F238E27FC236}">
              <a16:creationId xmlns:a16="http://schemas.microsoft.com/office/drawing/2014/main" id="{882DA0A8-135D-4CE5-8C53-4D868CB1EA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1" name="TextBox 10200">
          <a:extLst>
            <a:ext uri="{FF2B5EF4-FFF2-40B4-BE49-F238E27FC236}">
              <a16:creationId xmlns:a16="http://schemas.microsoft.com/office/drawing/2014/main" id="{89D9054E-5A88-4D85-87E3-5D782AF7FE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2" name="TextBox 10201">
          <a:extLst>
            <a:ext uri="{FF2B5EF4-FFF2-40B4-BE49-F238E27FC236}">
              <a16:creationId xmlns:a16="http://schemas.microsoft.com/office/drawing/2014/main" id="{AFD67019-6F3D-4B5E-AF5D-32CDC33545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3" name="TextBox 10202">
          <a:extLst>
            <a:ext uri="{FF2B5EF4-FFF2-40B4-BE49-F238E27FC236}">
              <a16:creationId xmlns:a16="http://schemas.microsoft.com/office/drawing/2014/main" id="{10C0D5F8-8E6E-4938-B58B-CD3A89694F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4" name="TextBox 10203">
          <a:extLst>
            <a:ext uri="{FF2B5EF4-FFF2-40B4-BE49-F238E27FC236}">
              <a16:creationId xmlns:a16="http://schemas.microsoft.com/office/drawing/2014/main" id="{12622F8B-3200-41E8-8897-C88E6E0B8B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5" name="TextBox 10204">
          <a:extLst>
            <a:ext uri="{FF2B5EF4-FFF2-40B4-BE49-F238E27FC236}">
              <a16:creationId xmlns:a16="http://schemas.microsoft.com/office/drawing/2014/main" id="{05E18A29-B9EC-455A-9460-4F3B67DC2A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6" name="TextBox 10205">
          <a:extLst>
            <a:ext uri="{FF2B5EF4-FFF2-40B4-BE49-F238E27FC236}">
              <a16:creationId xmlns:a16="http://schemas.microsoft.com/office/drawing/2014/main" id="{7E18CC10-ABB5-494C-A9D9-8324C3A3DC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7" name="TextBox 10206">
          <a:extLst>
            <a:ext uri="{FF2B5EF4-FFF2-40B4-BE49-F238E27FC236}">
              <a16:creationId xmlns:a16="http://schemas.microsoft.com/office/drawing/2014/main" id="{08FEB107-5FE7-4687-B585-2BBF6B3494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8" name="TextBox 10207">
          <a:extLst>
            <a:ext uri="{FF2B5EF4-FFF2-40B4-BE49-F238E27FC236}">
              <a16:creationId xmlns:a16="http://schemas.microsoft.com/office/drawing/2014/main" id="{4C8DF7D5-E4C4-4ED5-BE45-A708D68ACC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09" name="TextBox 10208">
          <a:extLst>
            <a:ext uri="{FF2B5EF4-FFF2-40B4-BE49-F238E27FC236}">
              <a16:creationId xmlns:a16="http://schemas.microsoft.com/office/drawing/2014/main" id="{CF8F4A99-D599-4D62-91B3-68060FA839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0" name="TextBox 10209">
          <a:extLst>
            <a:ext uri="{FF2B5EF4-FFF2-40B4-BE49-F238E27FC236}">
              <a16:creationId xmlns:a16="http://schemas.microsoft.com/office/drawing/2014/main" id="{3F159E0F-AB1A-44E3-A2FB-93F7256D50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1" name="TextBox 10210">
          <a:extLst>
            <a:ext uri="{FF2B5EF4-FFF2-40B4-BE49-F238E27FC236}">
              <a16:creationId xmlns:a16="http://schemas.microsoft.com/office/drawing/2014/main" id="{DB021A79-7A57-4F13-A9CC-79FC21086F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2" name="TextBox 10211">
          <a:extLst>
            <a:ext uri="{FF2B5EF4-FFF2-40B4-BE49-F238E27FC236}">
              <a16:creationId xmlns:a16="http://schemas.microsoft.com/office/drawing/2014/main" id="{E4C1A540-7E6F-48AC-9E39-2855F88D9F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3" name="TextBox 10212">
          <a:extLst>
            <a:ext uri="{FF2B5EF4-FFF2-40B4-BE49-F238E27FC236}">
              <a16:creationId xmlns:a16="http://schemas.microsoft.com/office/drawing/2014/main" id="{E217C30B-816B-4B5C-A6F8-FFEB3F5CC0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4" name="TextBox 10213">
          <a:extLst>
            <a:ext uri="{FF2B5EF4-FFF2-40B4-BE49-F238E27FC236}">
              <a16:creationId xmlns:a16="http://schemas.microsoft.com/office/drawing/2014/main" id="{716C7D6F-9487-4D28-A9DD-6A765863DB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5" name="TextBox 251">
          <a:extLst>
            <a:ext uri="{FF2B5EF4-FFF2-40B4-BE49-F238E27FC236}">
              <a16:creationId xmlns:a16="http://schemas.microsoft.com/office/drawing/2014/main" id="{CD163C75-C793-466C-B016-73BF21E829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6" name="TextBox 502">
          <a:extLst>
            <a:ext uri="{FF2B5EF4-FFF2-40B4-BE49-F238E27FC236}">
              <a16:creationId xmlns:a16="http://schemas.microsoft.com/office/drawing/2014/main" id="{DEB943DA-C20F-429E-ABC0-EA9476D7FE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7" name="TextBox 505">
          <a:extLst>
            <a:ext uri="{FF2B5EF4-FFF2-40B4-BE49-F238E27FC236}">
              <a16:creationId xmlns:a16="http://schemas.microsoft.com/office/drawing/2014/main" id="{DF7D3816-0603-4BFA-A9F1-45886617C2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8" name="TextBox 507">
          <a:extLst>
            <a:ext uri="{FF2B5EF4-FFF2-40B4-BE49-F238E27FC236}">
              <a16:creationId xmlns:a16="http://schemas.microsoft.com/office/drawing/2014/main" id="{E10E7834-40FD-477A-8B74-01662A1C2E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19" name="TextBox 509">
          <a:extLst>
            <a:ext uri="{FF2B5EF4-FFF2-40B4-BE49-F238E27FC236}">
              <a16:creationId xmlns:a16="http://schemas.microsoft.com/office/drawing/2014/main" id="{FF2B96BE-82E8-4BFF-86B4-F83F945DE0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0" name="TextBox 511">
          <a:extLst>
            <a:ext uri="{FF2B5EF4-FFF2-40B4-BE49-F238E27FC236}">
              <a16:creationId xmlns:a16="http://schemas.microsoft.com/office/drawing/2014/main" id="{C0474840-DD38-4FDE-8BFB-5D5BBC70B4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1" name="TextBox 513">
          <a:extLst>
            <a:ext uri="{FF2B5EF4-FFF2-40B4-BE49-F238E27FC236}">
              <a16:creationId xmlns:a16="http://schemas.microsoft.com/office/drawing/2014/main" id="{D1DC239D-23EA-460C-9B48-63C8465765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2" name="TextBox 515">
          <a:extLst>
            <a:ext uri="{FF2B5EF4-FFF2-40B4-BE49-F238E27FC236}">
              <a16:creationId xmlns:a16="http://schemas.microsoft.com/office/drawing/2014/main" id="{DE7BD5F4-03E7-4D0A-BD02-6064EF7F04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3" name="TextBox 517">
          <a:extLst>
            <a:ext uri="{FF2B5EF4-FFF2-40B4-BE49-F238E27FC236}">
              <a16:creationId xmlns:a16="http://schemas.microsoft.com/office/drawing/2014/main" id="{EC68D165-49D4-41CC-8C97-E2961BB4A0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4" name="TextBox 519">
          <a:extLst>
            <a:ext uri="{FF2B5EF4-FFF2-40B4-BE49-F238E27FC236}">
              <a16:creationId xmlns:a16="http://schemas.microsoft.com/office/drawing/2014/main" id="{5CACF587-C2F2-4871-98C7-5F3702E922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5" name="TextBox 521">
          <a:extLst>
            <a:ext uri="{FF2B5EF4-FFF2-40B4-BE49-F238E27FC236}">
              <a16:creationId xmlns:a16="http://schemas.microsoft.com/office/drawing/2014/main" id="{BB84389C-D145-4DD5-B75E-2E18C03597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6" name="TextBox 523">
          <a:extLst>
            <a:ext uri="{FF2B5EF4-FFF2-40B4-BE49-F238E27FC236}">
              <a16:creationId xmlns:a16="http://schemas.microsoft.com/office/drawing/2014/main" id="{F841996A-4796-4AEC-AD59-29C11F806B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7" name="TextBox 525">
          <a:extLst>
            <a:ext uri="{FF2B5EF4-FFF2-40B4-BE49-F238E27FC236}">
              <a16:creationId xmlns:a16="http://schemas.microsoft.com/office/drawing/2014/main" id="{F0799867-49AE-4A8B-AD69-CEA549958D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8" name="TextBox 527">
          <a:extLst>
            <a:ext uri="{FF2B5EF4-FFF2-40B4-BE49-F238E27FC236}">
              <a16:creationId xmlns:a16="http://schemas.microsoft.com/office/drawing/2014/main" id="{F50AC5B4-FF90-4BA9-8D3F-7100BB68E6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29" name="TextBox 529">
          <a:extLst>
            <a:ext uri="{FF2B5EF4-FFF2-40B4-BE49-F238E27FC236}">
              <a16:creationId xmlns:a16="http://schemas.microsoft.com/office/drawing/2014/main" id="{125997A3-F755-429F-B41C-2485F61E28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0" name="TextBox 531">
          <a:extLst>
            <a:ext uri="{FF2B5EF4-FFF2-40B4-BE49-F238E27FC236}">
              <a16:creationId xmlns:a16="http://schemas.microsoft.com/office/drawing/2014/main" id="{474DE337-028B-4160-8C0B-FB74AD5ED5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1" name="TextBox 532">
          <a:extLst>
            <a:ext uri="{FF2B5EF4-FFF2-40B4-BE49-F238E27FC236}">
              <a16:creationId xmlns:a16="http://schemas.microsoft.com/office/drawing/2014/main" id="{F12783E6-14DF-45BE-96A0-7130B6FA43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2" name="TextBox 10231">
          <a:extLst>
            <a:ext uri="{FF2B5EF4-FFF2-40B4-BE49-F238E27FC236}">
              <a16:creationId xmlns:a16="http://schemas.microsoft.com/office/drawing/2014/main" id="{ADA85A89-AE51-447D-80F6-76FCE6E27F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3" name="TextBox 10232">
          <a:extLst>
            <a:ext uri="{FF2B5EF4-FFF2-40B4-BE49-F238E27FC236}">
              <a16:creationId xmlns:a16="http://schemas.microsoft.com/office/drawing/2014/main" id="{E4CFF79B-C1B0-4DE5-9A3E-7E25C9F472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4" name="TextBox 10233">
          <a:extLst>
            <a:ext uri="{FF2B5EF4-FFF2-40B4-BE49-F238E27FC236}">
              <a16:creationId xmlns:a16="http://schemas.microsoft.com/office/drawing/2014/main" id="{DC7F9782-55B1-47C5-AE57-B89EAA70AA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5" name="TextBox 10234">
          <a:extLst>
            <a:ext uri="{FF2B5EF4-FFF2-40B4-BE49-F238E27FC236}">
              <a16:creationId xmlns:a16="http://schemas.microsoft.com/office/drawing/2014/main" id="{16A8257C-E25D-4615-BA3F-A10C702E7B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6" name="TextBox 10235">
          <a:extLst>
            <a:ext uri="{FF2B5EF4-FFF2-40B4-BE49-F238E27FC236}">
              <a16:creationId xmlns:a16="http://schemas.microsoft.com/office/drawing/2014/main" id="{E828A400-6A0A-470E-B0D5-D137C3F592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7" name="TextBox 10236">
          <a:extLst>
            <a:ext uri="{FF2B5EF4-FFF2-40B4-BE49-F238E27FC236}">
              <a16:creationId xmlns:a16="http://schemas.microsoft.com/office/drawing/2014/main" id="{A5E3BF84-53CD-4454-9B5E-82CC2D63C5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8" name="TextBox 10237">
          <a:extLst>
            <a:ext uri="{FF2B5EF4-FFF2-40B4-BE49-F238E27FC236}">
              <a16:creationId xmlns:a16="http://schemas.microsoft.com/office/drawing/2014/main" id="{F5C76E62-CBB7-4193-B5DC-483B91F2EA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39" name="TextBox 10238">
          <a:extLst>
            <a:ext uri="{FF2B5EF4-FFF2-40B4-BE49-F238E27FC236}">
              <a16:creationId xmlns:a16="http://schemas.microsoft.com/office/drawing/2014/main" id="{8B492F18-D17B-4BBA-94E4-AEDABAAD1E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0" name="TextBox 10239">
          <a:extLst>
            <a:ext uri="{FF2B5EF4-FFF2-40B4-BE49-F238E27FC236}">
              <a16:creationId xmlns:a16="http://schemas.microsoft.com/office/drawing/2014/main" id="{94C64238-91F5-43E7-B6A5-81A5ECC97A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1" name="TextBox 10240">
          <a:extLst>
            <a:ext uri="{FF2B5EF4-FFF2-40B4-BE49-F238E27FC236}">
              <a16:creationId xmlns:a16="http://schemas.microsoft.com/office/drawing/2014/main" id="{1AD1CB3C-BD8E-49B7-9131-4B184A74EA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2" name="TextBox 10241">
          <a:extLst>
            <a:ext uri="{FF2B5EF4-FFF2-40B4-BE49-F238E27FC236}">
              <a16:creationId xmlns:a16="http://schemas.microsoft.com/office/drawing/2014/main" id="{6ED1497A-CD8A-4062-AF9A-39456527E2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3" name="TextBox 10242">
          <a:extLst>
            <a:ext uri="{FF2B5EF4-FFF2-40B4-BE49-F238E27FC236}">
              <a16:creationId xmlns:a16="http://schemas.microsoft.com/office/drawing/2014/main" id="{1F69A465-C9EA-4586-9F54-EEAE2208D5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4" name="TextBox 10243">
          <a:extLst>
            <a:ext uri="{FF2B5EF4-FFF2-40B4-BE49-F238E27FC236}">
              <a16:creationId xmlns:a16="http://schemas.microsoft.com/office/drawing/2014/main" id="{B3F96BD9-31B1-4556-B2C5-485550312D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5" name="TextBox 10244">
          <a:extLst>
            <a:ext uri="{FF2B5EF4-FFF2-40B4-BE49-F238E27FC236}">
              <a16:creationId xmlns:a16="http://schemas.microsoft.com/office/drawing/2014/main" id="{2AC83A65-D84E-4915-8E9E-35CF512B1A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6" name="TextBox 10245">
          <a:extLst>
            <a:ext uri="{FF2B5EF4-FFF2-40B4-BE49-F238E27FC236}">
              <a16:creationId xmlns:a16="http://schemas.microsoft.com/office/drawing/2014/main" id="{C89F55D8-C08D-4115-988A-3272DA005F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7" name="TextBox 10246">
          <a:extLst>
            <a:ext uri="{FF2B5EF4-FFF2-40B4-BE49-F238E27FC236}">
              <a16:creationId xmlns:a16="http://schemas.microsoft.com/office/drawing/2014/main" id="{F3216E57-4FE3-4EDC-9D1F-42988924F2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8" name="TextBox 10247">
          <a:extLst>
            <a:ext uri="{FF2B5EF4-FFF2-40B4-BE49-F238E27FC236}">
              <a16:creationId xmlns:a16="http://schemas.microsoft.com/office/drawing/2014/main" id="{4D972C58-3DB6-41A5-AAEE-7D87D2EC86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49" name="TextBox 10248">
          <a:extLst>
            <a:ext uri="{FF2B5EF4-FFF2-40B4-BE49-F238E27FC236}">
              <a16:creationId xmlns:a16="http://schemas.microsoft.com/office/drawing/2014/main" id="{1172C221-77FC-43F8-BBFE-27F4B54286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0" name="TextBox 10249">
          <a:extLst>
            <a:ext uri="{FF2B5EF4-FFF2-40B4-BE49-F238E27FC236}">
              <a16:creationId xmlns:a16="http://schemas.microsoft.com/office/drawing/2014/main" id="{EC09A377-3A02-48F3-AAEE-E59EC02328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1" name="TextBox 10250">
          <a:extLst>
            <a:ext uri="{FF2B5EF4-FFF2-40B4-BE49-F238E27FC236}">
              <a16:creationId xmlns:a16="http://schemas.microsoft.com/office/drawing/2014/main" id="{11A0201A-B2C4-4AD6-B593-A76933F9CF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2" name="TextBox 10251">
          <a:extLst>
            <a:ext uri="{FF2B5EF4-FFF2-40B4-BE49-F238E27FC236}">
              <a16:creationId xmlns:a16="http://schemas.microsoft.com/office/drawing/2014/main" id="{F8C74683-4AB9-4E86-9B7C-60807CDB43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3" name="TextBox 10252">
          <a:extLst>
            <a:ext uri="{FF2B5EF4-FFF2-40B4-BE49-F238E27FC236}">
              <a16:creationId xmlns:a16="http://schemas.microsoft.com/office/drawing/2014/main" id="{CF96CBFF-C639-415D-A3A8-C47DD9BF9A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4" name="TextBox 10253">
          <a:extLst>
            <a:ext uri="{FF2B5EF4-FFF2-40B4-BE49-F238E27FC236}">
              <a16:creationId xmlns:a16="http://schemas.microsoft.com/office/drawing/2014/main" id="{464B8724-4E44-48DC-947C-3C0DBD479F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5" name="TextBox 10254">
          <a:extLst>
            <a:ext uri="{FF2B5EF4-FFF2-40B4-BE49-F238E27FC236}">
              <a16:creationId xmlns:a16="http://schemas.microsoft.com/office/drawing/2014/main" id="{09A32ECB-8396-46F8-92BC-C92CDA6CD1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6" name="TextBox 10255">
          <a:extLst>
            <a:ext uri="{FF2B5EF4-FFF2-40B4-BE49-F238E27FC236}">
              <a16:creationId xmlns:a16="http://schemas.microsoft.com/office/drawing/2014/main" id="{3BC9AB89-E630-487F-908A-0F1C3B3130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7" name="TextBox 10256">
          <a:extLst>
            <a:ext uri="{FF2B5EF4-FFF2-40B4-BE49-F238E27FC236}">
              <a16:creationId xmlns:a16="http://schemas.microsoft.com/office/drawing/2014/main" id="{2827DBBA-36BA-40C9-89A0-CF4AFB491E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8" name="TextBox 10257">
          <a:extLst>
            <a:ext uri="{FF2B5EF4-FFF2-40B4-BE49-F238E27FC236}">
              <a16:creationId xmlns:a16="http://schemas.microsoft.com/office/drawing/2014/main" id="{133ADB00-EB59-41B1-9369-75E293C2AD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59" name="TextBox 10258">
          <a:extLst>
            <a:ext uri="{FF2B5EF4-FFF2-40B4-BE49-F238E27FC236}">
              <a16:creationId xmlns:a16="http://schemas.microsoft.com/office/drawing/2014/main" id="{5D5FFDCC-E4F0-46F4-AB08-DAAC5F7F2D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0" name="TextBox 10259">
          <a:extLst>
            <a:ext uri="{FF2B5EF4-FFF2-40B4-BE49-F238E27FC236}">
              <a16:creationId xmlns:a16="http://schemas.microsoft.com/office/drawing/2014/main" id="{884FC534-74E9-43FA-A272-9FB5DB69EA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1" name="TextBox 10260">
          <a:extLst>
            <a:ext uri="{FF2B5EF4-FFF2-40B4-BE49-F238E27FC236}">
              <a16:creationId xmlns:a16="http://schemas.microsoft.com/office/drawing/2014/main" id="{FB3A8290-735D-4A93-A21A-5C15C2FA92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2" name="TextBox 10261">
          <a:extLst>
            <a:ext uri="{FF2B5EF4-FFF2-40B4-BE49-F238E27FC236}">
              <a16:creationId xmlns:a16="http://schemas.microsoft.com/office/drawing/2014/main" id="{A95E58EB-359D-479D-82FD-EF119AEC4B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3" name="TextBox 10262">
          <a:extLst>
            <a:ext uri="{FF2B5EF4-FFF2-40B4-BE49-F238E27FC236}">
              <a16:creationId xmlns:a16="http://schemas.microsoft.com/office/drawing/2014/main" id="{1D2FA3A4-AAC7-4E43-A267-7ACF4F7823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4" name="TextBox 10263">
          <a:extLst>
            <a:ext uri="{FF2B5EF4-FFF2-40B4-BE49-F238E27FC236}">
              <a16:creationId xmlns:a16="http://schemas.microsoft.com/office/drawing/2014/main" id="{676778E0-031E-46A3-A14A-683EF69043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5" name="TextBox 10264">
          <a:extLst>
            <a:ext uri="{FF2B5EF4-FFF2-40B4-BE49-F238E27FC236}">
              <a16:creationId xmlns:a16="http://schemas.microsoft.com/office/drawing/2014/main" id="{4690C093-54DB-4EF8-B15E-D9A06CFBC6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6" name="TextBox 10265">
          <a:extLst>
            <a:ext uri="{FF2B5EF4-FFF2-40B4-BE49-F238E27FC236}">
              <a16:creationId xmlns:a16="http://schemas.microsoft.com/office/drawing/2014/main" id="{001BB24D-3212-4C3A-A8D0-A47D3C6D30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7" name="TextBox 10266">
          <a:extLst>
            <a:ext uri="{FF2B5EF4-FFF2-40B4-BE49-F238E27FC236}">
              <a16:creationId xmlns:a16="http://schemas.microsoft.com/office/drawing/2014/main" id="{47EEDA19-620B-43EA-998D-4D661EF588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8" name="TextBox 10267">
          <a:extLst>
            <a:ext uri="{FF2B5EF4-FFF2-40B4-BE49-F238E27FC236}">
              <a16:creationId xmlns:a16="http://schemas.microsoft.com/office/drawing/2014/main" id="{2115C0FC-77F0-4063-AEB0-FFDBFCF367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69" name="TextBox 10268">
          <a:extLst>
            <a:ext uri="{FF2B5EF4-FFF2-40B4-BE49-F238E27FC236}">
              <a16:creationId xmlns:a16="http://schemas.microsoft.com/office/drawing/2014/main" id="{C36F90D0-FE09-4BDA-93F6-DA40637AEF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0" name="TextBox 10269">
          <a:extLst>
            <a:ext uri="{FF2B5EF4-FFF2-40B4-BE49-F238E27FC236}">
              <a16:creationId xmlns:a16="http://schemas.microsoft.com/office/drawing/2014/main" id="{0C90ACD9-92AB-4FFC-BD91-12065AE46D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1" name="TextBox 10270">
          <a:extLst>
            <a:ext uri="{FF2B5EF4-FFF2-40B4-BE49-F238E27FC236}">
              <a16:creationId xmlns:a16="http://schemas.microsoft.com/office/drawing/2014/main" id="{8121F4A6-1689-49C4-ADE6-C2694C8AAF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2" name="TextBox 250">
          <a:extLst>
            <a:ext uri="{FF2B5EF4-FFF2-40B4-BE49-F238E27FC236}">
              <a16:creationId xmlns:a16="http://schemas.microsoft.com/office/drawing/2014/main" id="{C7880C9D-2B7A-4B18-8E04-BF59123C2A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3" name="TextBox 251">
          <a:extLst>
            <a:ext uri="{FF2B5EF4-FFF2-40B4-BE49-F238E27FC236}">
              <a16:creationId xmlns:a16="http://schemas.microsoft.com/office/drawing/2014/main" id="{C86EEF24-3114-4A46-AA1E-A36A741C3E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4" name="TextBox 501">
          <a:extLst>
            <a:ext uri="{FF2B5EF4-FFF2-40B4-BE49-F238E27FC236}">
              <a16:creationId xmlns:a16="http://schemas.microsoft.com/office/drawing/2014/main" id="{CBA1A7E9-FE34-49D5-AA53-6F29ED59DD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5" name="TextBox 502">
          <a:extLst>
            <a:ext uri="{FF2B5EF4-FFF2-40B4-BE49-F238E27FC236}">
              <a16:creationId xmlns:a16="http://schemas.microsoft.com/office/drawing/2014/main" id="{C1426D8B-D580-41A7-A991-A5F0FDA995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6" name="TextBox 504">
          <a:extLst>
            <a:ext uri="{FF2B5EF4-FFF2-40B4-BE49-F238E27FC236}">
              <a16:creationId xmlns:a16="http://schemas.microsoft.com/office/drawing/2014/main" id="{1D258F20-9A8D-4B12-A42B-908CB45571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7" name="TextBox 505">
          <a:extLst>
            <a:ext uri="{FF2B5EF4-FFF2-40B4-BE49-F238E27FC236}">
              <a16:creationId xmlns:a16="http://schemas.microsoft.com/office/drawing/2014/main" id="{2E72A4CD-FD16-4A8B-B2D0-B6AF16C5B0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8" name="TextBox 506">
          <a:extLst>
            <a:ext uri="{FF2B5EF4-FFF2-40B4-BE49-F238E27FC236}">
              <a16:creationId xmlns:a16="http://schemas.microsoft.com/office/drawing/2014/main" id="{3EC83B7B-BF8A-4D17-88D9-F4A6736480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79" name="TextBox 507">
          <a:extLst>
            <a:ext uri="{FF2B5EF4-FFF2-40B4-BE49-F238E27FC236}">
              <a16:creationId xmlns:a16="http://schemas.microsoft.com/office/drawing/2014/main" id="{3A0FE056-18E1-4C96-A353-1B26E324C9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0" name="TextBox 508">
          <a:extLst>
            <a:ext uri="{FF2B5EF4-FFF2-40B4-BE49-F238E27FC236}">
              <a16:creationId xmlns:a16="http://schemas.microsoft.com/office/drawing/2014/main" id="{C16DF565-158E-499A-AE55-F9C341BA45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1" name="TextBox 509">
          <a:extLst>
            <a:ext uri="{FF2B5EF4-FFF2-40B4-BE49-F238E27FC236}">
              <a16:creationId xmlns:a16="http://schemas.microsoft.com/office/drawing/2014/main" id="{1CC00F9D-E409-4978-84B2-203703E386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2" name="TextBox 510">
          <a:extLst>
            <a:ext uri="{FF2B5EF4-FFF2-40B4-BE49-F238E27FC236}">
              <a16:creationId xmlns:a16="http://schemas.microsoft.com/office/drawing/2014/main" id="{DC802B61-274A-4CD3-B67C-90A1D6460D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3" name="TextBox 511">
          <a:extLst>
            <a:ext uri="{FF2B5EF4-FFF2-40B4-BE49-F238E27FC236}">
              <a16:creationId xmlns:a16="http://schemas.microsoft.com/office/drawing/2014/main" id="{315B3783-092C-43E0-AE0C-7445C4428B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4" name="TextBox 512">
          <a:extLst>
            <a:ext uri="{FF2B5EF4-FFF2-40B4-BE49-F238E27FC236}">
              <a16:creationId xmlns:a16="http://schemas.microsoft.com/office/drawing/2014/main" id="{B65CE064-A8AA-465D-9B63-9A925C63F1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5" name="TextBox 513">
          <a:extLst>
            <a:ext uri="{FF2B5EF4-FFF2-40B4-BE49-F238E27FC236}">
              <a16:creationId xmlns:a16="http://schemas.microsoft.com/office/drawing/2014/main" id="{08C65433-6A30-4730-A3A3-14B1CEFAC2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6" name="TextBox 514">
          <a:extLst>
            <a:ext uri="{FF2B5EF4-FFF2-40B4-BE49-F238E27FC236}">
              <a16:creationId xmlns:a16="http://schemas.microsoft.com/office/drawing/2014/main" id="{3CD64B55-704B-4695-A2B6-7DFBBBC528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7" name="TextBox 515">
          <a:extLst>
            <a:ext uri="{FF2B5EF4-FFF2-40B4-BE49-F238E27FC236}">
              <a16:creationId xmlns:a16="http://schemas.microsoft.com/office/drawing/2014/main" id="{757A04A6-FDA6-4946-8E1C-CDFA2DFC61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8" name="TextBox 516">
          <a:extLst>
            <a:ext uri="{FF2B5EF4-FFF2-40B4-BE49-F238E27FC236}">
              <a16:creationId xmlns:a16="http://schemas.microsoft.com/office/drawing/2014/main" id="{96E99F9E-BF1E-4659-9883-250BAF9392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89" name="TextBox 517">
          <a:extLst>
            <a:ext uri="{FF2B5EF4-FFF2-40B4-BE49-F238E27FC236}">
              <a16:creationId xmlns:a16="http://schemas.microsoft.com/office/drawing/2014/main" id="{E929AA13-410E-4BF6-B502-3A03DA6884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0" name="TextBox 518">
          <a:extLst>
            <a:ext uri="{FF2B5EF4-FFF2-40B4-BE49-F238E27FC236}">
              <a16:creationId xmlns:a16="http://schemas.microsoft.com/office/drawing/2014/main" id="{6E06EFB3-57C1-40E5-A88B-059D3A556A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1" name="TextBox 519">
          <a:extLst>
            <a:ext uri="{FF2B5EF4-FFF2-40B4-BE49-F238E27FC236}">
              <a16:creationId xmlns:a16="http://schemas.microsoft.com/office/drawing/2014/main" id="{D5F486E8-01EF-4AEA-BA61-1B8C1B37EF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2" name="TextBox 520">
          <a:extLst>
            <a:ext uri="{FF2B5EF4-FFF2-40B4-BE49-F238E27FC236}">
              <a16:creationId xmlns:a16="http://schemas.microsoft.com/office/drawing/2014/main" id="{07E776BA-79F8-44B3-8E46-A715C86347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3" name="TextBox 521">
          <a:extLst>
            <a:ext uri="{FF2B5EF4-FFF2-40B4-BE49-F238E27FC236}">
              <a16:creationId xmlns:a16="http://schemas.microsoft.com/office/drawing/2014/main" id="{CBF6E48B-9121-4796-B068-199B6A71F2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4" name="TextBox 522">
          <a:extLst>
            <a:ext uri="{FF2B5EF4-FFF2-40B4-BE49-F238E27FC236}">
              <a16:creationId xmlns:a16="http://schemas.microsoft.com/office/drawing/2014/main" id="{66E38793-2E3B-4389-BED3-EB7A850FBC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5" name="TextBox 523">
          <a:extLst>
            <a:ext uri="{FF2B5EF4-FFF2-40B4-BE49-F238E27FC236}">
              <a16:creationId xmlns:a16="http://schemas.microsoft.com/office/drawing/2014/main" id="{61C1C902-5132-489E-AFF5-F29A02ED6F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6" name="TextBox 524">
          <a:extLst>
            <a:ext uri="{FF2B5EF4-FFF2-40B4-BE49-F238E27FC236}">
              <a16:creationId xmlns:a16="http://schemas.microsoft.com/office/drawing/2014/main" id="{21E6110B-6F64-4BB4-BE36-87E94B316D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7" name="TextBox 525">
          <a:extLst>
            <a:ext uri="{FF2B5EF4-FFF2-40B4-BE49-F238E27FC236}">
              <a16:creationId xmlns:a16="http://schemas.microsoft.com/office/drawing/2014/main" id="{727B27BD-97B1-477A-AF53-6451596212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8" name="TextBox 526">
          <a:extLst>
            <a:ext uri="{FF2B5EF4-FFF2-40B4-BE49-F238E27FC236}">
              <a16:creationId xmlns:a16="http://schemas.microsoft.com/office/drawing/2014/main" id="{2580B553-7745-482D-AAB4-11C881C374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299" name="TextBox 527">
          <a:extLst>
            <a:ext uri="{FF2B5EF4-FFF2-40B4-BE49-F238E27FC236}">
              <a16:creationId xmlns:a16="http://schemas.microsoft.com/office/drawing/2014/main" id="{1741BD12-9D6F-44BB-933B-5C8C42D215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0" name="TextBox 528">
          <a:extLst>
            <a:ext uri="{FF2B5EF4-FFF2-40B4-BE49-F238E27FC236}">
              <a16:creationId xmlns:a16="http://schemas.microsoft.com/office/drawing/2014/main" id="{178B7448-CAF1-49EC-8D05-80E0CC31AD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1" name="TextBox 529">
          <a:extLst>
            <a:ext uri="{FF2B5EF4-FFF2-40B4-BE49-F238E27FC236}">
              <a16:creationId xmlns:a16="http://schemas.microsoft.com/office/drawing/2014/main" id="{7D7F743A-72B6-48DF-9FC2-EBE8CEDECF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2" name="TextBox 530">
          <a:extLst>
            <a:ext uri="{FF2B5EF4-FFF2-40B4-BE49-F238E27FC236}">
              <a16:creationId xmlns:a16="http://schemas.microsoft.com/office/drawing/2014/main" id="{107F5BBE-6090-489C-B30D-DB5E4C9AC0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3" name="TextBox 531">
          <a:extLst>
            <a:ext uri="{FF2B5EF4-FFF2-40B4-BE49-F238E27FC236}">
              <a16:creationId xmlns:a16="http://schemas.microsoft.com/office/drawing/2014/main" id="{C63EC4C3-5D87-4377-8782-EC9E5E3EC6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4" name="TextBox 532">
          <a:extLst>
            <a:ext uri="{FF2B5EF4-FFF2-40B4-BE49-F238E27FC236}">
              <a16:creationId xmlns:a16="http://schemas.microsoft.com/office/drawing/2014/main" id="{47F3B830-A157-41EA-B14A-189FD48569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5" name="TextBox 284">
          <a:extLst>
            <a:ext uri="{FF2B5EF4-FFF2-40B4-BE49-F238E27FC236}">
              <a16:creationId xmlns:a16="http://schemas.microsoft.com/office/drawing/2014/main" id="{45894AEE-8EFB-44D0-B315-120B2002B9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6" name="TextBox 285">
          <a:extLst>
            <a:ext uri="{FF2B5EF4-FFF2-40B4-BE49-F238E27FC236}">
              <a16:creationId xmlns:a16="http://schemas.microsoft.com/office/drawing/2014/main" id="{64A9431D-BE1B-4A70-B1FD-E0846FFE5D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7" name="TextBox 286">
          <a:extLst>
            <a:ext uri="{FF2B5EF4-FFF2-40B4-BE49-F238E27FC236}">
              <a16:creationId xmlns:a16="http://schemas.microsoft.com/office/drawing/2014/main" id="{6A05EFFD-C336-4FF1-AF21-7924B1BB56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8" name="TextBox 287">
          <a:extLst>
            <a:ext uri="{FF2B5EF4-FFF2-40B4-BE49-F238E27FC236}">
              <a16:creationId xmlns:a16="http://schemas.microsoft.com/office/drawing/2014/main" id="{65CACA27-5EB2-4F4A-8F15-BDDB1596C7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09" name="TextBox 288">
          <a:extLst>
            <a:ext uri="{FF2B5EF4-FFF2-40B4-BE49-F238E27FC236}">
              <a16:creationId xmlns:a16="http://schemas.microsoft.com/office/drawing/2014/main" id="{D5DFE2EE-DB1C-4AD7-825B-35BDF695BF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0" name="TextBox 289">
          <a:extLst>
            <a:ext uri="{FF2B5EF4-FFF2-40B4-BE49-F238E27FC236}">
              <a16:creationId xmlns:a16="http://schemas.microsoft.com/office/drawing/2014/main" id="{B8FFF198-8ACA-478F-AF87-FB6CFC932D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1" name="TextBox 290">
          <a:extLst>
            <a:ext uri="{FF2B5EF4-FFF2-40B4-BE49-F238E27FC236}">
              <a16:creationId xmlns:a16="http://schemas.microsoft.com/office/drawing/2014/main" id="{BAA3792C-0AAA-403D-8FB9-CC601C32FB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2" name="TextBox 10311">
          <a:extLst>
            <a:ext uri="{FF2B5EF4-FFF2-40B4-BE49-F238E27FC236}">
              <a16:creationId xmlns:a16="http://schemas.microsoft.com/office/drawing/2014/main" id="{0AE348AC-E582-4BA3-A458-2F8A79C873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3" name="TextBox 10312">
          <a:extLst>
            <a:ext uri="{FF2B5EF4-FFF2-40B4-BE49-F238E27FC236}">
              <a16:creationId xmlns:a16="http://schemas.microsoft.com/office/drawing/2014/main" id="{80C98F03-2B09-4A4A-B2EB-B488A28883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4" name="TextBox 250">
          <a:extLst>
            <a:ext uri="{FF2B5EF4-FFF2-40B4-BE49-F238E27FC236}">
              <a16:creationId xmlns:a16="http://schemas.microsoft.com/office/drawing/2014/main" id="{458AB1B1-7D47-42F6-BF82-AF0A5936FD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5" name="TextBox 501">
          <a:extLst>
            <a:ext uri="{FF2B5EF4-FFF2-40B4-BE49-F238E27FC236}">
              <a16:creationId xmlns:a16="http://schemas.microsoft.com/office/drawing/2014/main" id="{A31E7AF3-5237-4D34-A010-89C1B1DE8A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6" name="TextBox 10315">
          <a:extLst>
            <a:ext uri="{FF2B5EF4-FFF2-40B4-BE49-F238E27FC236}">
              <a16:creationId xmlns:a16="http://schemas.microsoft.com/office/drawing/2014/main" id="{0D1D4FF1-3ADF-4085-8976-108494FBEE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7" name="TextBox 10316">
          <a:extLst>
            <a:ext uri="{FF2B5EF4-FFF2-40B4-BE49-F238E27FC236}">
              <a16:creationId xmlns:a16="http://schemas.microsoft.com/office/drawing/2014/main" id="{F0D9D2DC-D057-45FE-9ADD-5A2675B7DE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8" name="TextBox 10317">
          <a:extLst>
            <a:ext uri="{FF2B5EF4-FFF2-40B4-BE49-F238E27FC236}">
              <a16:creationId xmlns:a16="http://schemas.microsoft.com/office/drawing/2014/main" id="{240EC31A-6E3E-4AA2-B352-3E7B422DD6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19" name="TextBox 10318">
          <a:extLst>
            <a:ext uri="{FF2B5EF4-FFF2-40B4-BE49-F238E27FC236}">
              <a16:creationId xmlns:a16="http://schemas.microsoft.com/office/drawing/2014/main" id="{4C8450BC-1A43-41DE-A5C1-64A938689E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0" name="TextBox 10319">
          <a:extLst>
            <a:ext uri="{FF2B5EF4-FFF2-40B4-BE49-F238E27FC236}">
              <a16:creationId xmlns:a16="http://schemas.microsoft.com/office/drawing/2014/main" id="{993A837E-9E89-4C9F-AB74-27250EF538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1" name="TextBox 10320">
          <a:extLst>
            <a:ext uri="{FF2B5EF4-FFF2-40B4-BE49-F238E27FC236}">
              <a16:creationId xmlns:a16="http://schemas.microsoft.com/office/drawing/2014/main" id="{824C46F4-E932-49E9-A920-F3163A5599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2" name="TextBox 10321">
          <a:extLst>
            <a:ext uri="{FF2B5EF4-FFF2-40B4-BE49-F238E27FC236}">
              <a16:creationId xmlns:a16="http://schemas.microsoft.com/office/drawing/2014/main" id="{1A004B3C-C1A8-4416-8B50-4A725FB450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3" name="TextBox 10322">
          <a:extLst>
            <a:ext uri="{FF2B5EF4-FFF2-40B4-BE49-F238E27FC236}">
              <a16:creationId xmlns:a16="http://schemas.microsoft.com/office/drawing/2014/main" id="{5F55A22A-A067-411D-BB46-7B057B0490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4" name="TextBox 10323">
          <a:extLst>
            <a:ext uri="{FF2B5EF4-FFF2-40B4-BE49-F238E27FC236}">
              <a16:creationId xmlns:a16="http://schemas.microsoft.com/office/drawing/2014/main" id="{2001B9DD-1BB8-4856-A160-4EF788AD72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5" name="TextBox 10324">
          <a:extLst>
            <a:ext uri="{FF2B5EF4-FFF2-40B4-BE49-F238E27FC236}">
              <a16:creationId xmlns:a16="http://schemas.microsoft.com/office/drawing/2014/main" id="{CD17325F-31A3-4D96-AC3A-63F5F356B4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6" name="TextBox 10325">
          <a:extLst>
            <a:ext uri="{FF2B5EF4-FFF2-40B4-BE49-F238E27FC236}">
              <a16:creationId xmlns:a16="http://schemas.microsoft.com/office/drawing/2014/main" id="{659BEE2C-787F-464D-8AB4-D58F836EDF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7" name="TextBox 10326">
          <a:extLst>
            <a:ext uri="{FF2B5EF4-FFF2-40B4-BE49-F238E27FC236}">
              <a16:creationId xmlns:a16="http://schemas.microsoft.com/office/drawing/2014/main" id="{197EFD93-2A20-41AD-9CF2-4D637C199D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8" name="TextBox 10327">
          <a:extLst>
            <a:ext uri="{FF2B5EF4-FFF2-40B4-BE49-F238E27FC236}">
              <a16:creationId xmlns:a16="http://schemas.microsoft.com/office/drawing/2014/main" id="{F2D4D227-8237-40B9-BD28-49A7FDD477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29" name="TextBox 10328">
          <a:extLst>
            <a:ext uri="{FF2B5EF4-FFF2-40B4-BE49-F238E27FC236}">
              <a16:creationId xmlns:a16="http://schemas.microsoft.com/office/drawing/2014/main" id="{9DA20F78-F04F-4BA9-8C51-9D13DF430A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0" name="TextBox 10329">
          <a:extLst>
            <a:ext uri="{FF2B5EF4-FFF2-40B4-BE49-F238E27FC236}">
              <a16:creationId xmlns:a16="http://schemas.microsoft.com/office/drawing/2014/main" id="{7AFF4B69-6204-4C47-9701-D3DB632B59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1" name="TextBox 10330">
          <a:extLst>
            <a:ext uri="{FF2B5EF4-FFF2-40B4-BE49-F238E27FC236}">
              <a16:creationId xmlns:a16="http://schemas.microsoft.com/office/drawing/2014/main" id="{33467AB9-E88C-4948-B506-3ED3144A9E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2" name="TextBox 10331">
          <a:extLst>
            <a:ext uri="{FF2B5EF4-FFF2-40B4-BE49-F238E27FC236}">
              <a16:creationId xmlns:a16="http://schemas.microsoft.com/office/drawing/2014/main" id="{DB08EA74-86E4-49C1-9094-930BFF1256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3" name="TextBox 251">
          <a:extLst>
            <a:ext uri="{FF2B5EF4-FFF2-40B4-BE49-F238E27FC236}">
              <a16:creationId xmlns:a16="http://schemas.microsoft.com/office/drawing/2014/main" id="{6B31107A-C015-434C-8D6D-EC6EB85151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4" name="TextBox 502">
          <a:extLst>
            <a:ext uri="{FF2B5EF4-FFF2-40B4-BE49-F238E27FC236}">
              <a16:creationId xmlns:a16="http://schemas.microsoft.com/office/drawing/2014/main" id="{12666CF0-4723-4C26-BEF6-C192B2791C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5" name="TextBox 505">
          <a:extLst>
            <a:ext uri="{FF2B5EF4-FFF2-40B4-BE49-F238E27FC236}">
              <a16:creationId xmlns:a16="http://schemas.microsoft.com/office/drawing/2014/main" id="{064E3079-002C-40B6-9E2F-A50F2A051D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6" name="TextBox 507">
          <a:extLst>
            <a:ext uri="{FF2B5EF4-FFF2-40B4-BE49-F238E27FC236}">
              <a16:creationId xmlns:a16="http://schemas.microsoft.com/office/drawing/2014/main" id="{4F4DB406-3483-4451-AA06-E0134A28C7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7" name="TextBox 509">
          <a:extLst>
            <a:ext uri="{FF2B5EF4-FFF2-40B4-BE49-F238E27FC236}">
              <a16:creationId xmlns:a16="http://schemas.microsoft.com/office/drawing/2014/main" id="{A909EB53-EE4F-4DCC-BE34-EB2D707F54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8" name="TextBox 511">
          <a:extLst>
            <a:ext uri="{FF2B5EF4-FFF2-40B4-BE49-F238E27FC236}">
              <a16:creationId xmlns:a16="http://schemas.microsoft.com/office/drawing/2014/main" id="{1735DFAB-BBF6-4769-B097-7609A2C5C8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39" name="TextBox 513">
          <a:extLst>
            <a:ext uri="{FF2B5EF4-FFF2-40B4-BE49-F238E27FC236}">
              <a16:creationId xmlns:a16="http://schemas.microsoft.com/office/drawing/2014/main" id="{944D466E-7FA2-4E51-B114-16DA2F1970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0" name="TextBox 515">
          <a:extLst>
            <a:ext uri="{FF2B5EF4-FFF2-40B4-BE49-F238E27FC236}">
              <a16:creationId xmlns:a16="http://schemas.microsoft.com/office/drawing/2014/main" id="{7761648E-53E8-4A9D-B5A3-9127749182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1" name="TextBox 517">
          <a:extLst>
            <a:ext uri="{FF2B5EF4-FFF2-40B4-BE49-F238E27FC236}">
              <a16:creationId xmlns:a16="http://schemas.microsoft.com/office/drawing/2014/main" id="{7B8A786E-C6E7-448B-B122-8F83AFC94E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2" name="TextBox 519">
          <a:extLst>
            <a:ext uri="{FF2B5EF4-FFF2-40B4-BE49-F238E27FC236}">
              <a16:creationId xmlns:a16="http://schemas.microsoft.com/office/drawing/2014/main" id="{D5307E53-5483-49FE-A602-6DF5C2D837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3" name="TextBox 521">
          <a:extLst>
            <a:ext uri="{FF2B5EF4-FFF2-40B4-BE49-F238E27FC236}">
              <a16:creationId xmlns:a16="http://schemas.microsoft.com/office/drawing/2014/main" id="{D35FB447-455C-4603-9858-00AACEB5BB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4" name="TextBox 523">
          <a:extLst>
            <a:ext uri="{FF2B5EF4-FFF2-40B4-BE49-F238E27FC236}">
              <a16:creationId xmlns:a16="http://schemas.microsoft.com/office/drawing/2014/main" id="{DAD9E1C3-6F3C-4B7A-BEBB-FDFAEDEBE9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5" name="TextBox 525">
          <a:extLst>
            <a:ext uri="{FF2B5EF4-FFF2-40B4-BE49-F238E27FC236}">
              <a16:creationId xmlns:a16="http://schemas.microsoft.com/office/drawing/2014/main" id="{611484A4-87E1-41AB-9294-65B60B7B62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6" name="TextBox 527">
          <a:extLst>
            <a:ext uri="{FF2B5EF4-FFF2-40B4-BE49-F238E27FC236}">
              <a16:creationId xmlns:a16="http://schemas.microsoft.com/office/drawing/2014/main" id="{24B86FF1-23EE-4D5A-8342-0204E43C7F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7" name="TextBox 529">
          <a:extLst>
            <a:ext uri="{FF2B5EF4-FFF2-40B4-BE49-F238E27FC236}">
              <a16:creationId xmlns:a16="http://schemas.microsoft.com/office/drawing/2014/main" id="{E51B069F-1400-4FF2-BEE8-C9A2186703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8" name="TextBox 531">
          <a:extLst>
            <a:ext uri="{FF2B5EF4-FFF2-40B4-BE49-F238E27FC236}">
              <a16:creationId xmlns:a16="http://schemas.microsoft.com/office/drawing/2014/main" id="{46D6CFC0-4E1A-48AE-A711-80AD3E345A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49" name="TextBox 532">
          <a:extLst>
            <a:ext uri="{FF2B5EF4-FFF2-40B4-BE49-F238E27FC236}">
              <a16:creationId xmlns:a16="http://schemas.microsoft.com/office/drawing/2014/main" id="{07E6F345-C911-4197-A6E9-1F44AA3D93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0" name="TextBox 10349">
          <a:extLst>
            <a:ext uri="{FF2B5EF4-FFF2-40B4-BE49-F238E27FC236}">
              <a16:creationId xmlns:a16="http://schemas.microsoft.com/office/drawing/2014/main" id="{7964AAE6-C553-4801-9F0B-0C3AAC519E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1" name="TextBox 10350">
          <a:extLst>
            <a:ext uri="{FF2B5EF4-FFF2-40B4-BE49-F238E27FC236}">
              <a16:creationId xmlns:a16="http://schemas.microsoft.com/office/drawing/2014/main" id="{972768C8-7080-4536-84D1-CE6393FE65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2" name="TextBox 10351">
          <a:extLst>
            <a:ext uri="{FF2B5EF4-FFF2-40B4-BE49-F238E27FC236}">
              <a16:creationId xmlns:a16="http://schemas.microsoft.com/office/drawing/2014/main" id="{C1A01C39-ADD3-49EB-81DB-937DB5406E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3" name="TextBox 10352">
          <a:extLst>
            <a:ext uri="{FF2B5EF4-FFF2-40B4-BE49-F238E27FC236}">
              <a16:creationId xmlns:a16="http://schemas.microsoft.com/office/drawing/2014/main" id="{2D691DC8-E089-4BE5-9641-2D27727B63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4" name="TextBox 10353">
          <a:extLst>
            <a:ext uri="{FF2B5EF4-FFF2-40B4-BE49-F238E27FC236}">
              <a16:creationId xmlns:a16="http://schemas.microsoft.com/office/drawing/2014/main" id="{627ECF55-DDA2-4D6B-B696-61D0247F60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5" name="TextBox 10354">
          <a:extLst>
            <a:ext uri="{FF2B5EF4-FFF2-40B4-BE49-F238E27FC236}">
              <a16:creationId xmlns:a16="http://schemas.microsoft.com/office/drawing/2014/main" id="{A73A2747-583E-43B2-81E4-FE88C747EF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6" name="TextBox 10355">
          <a:extLst>
            <a:ext uri="{FF2B5EF4-FFF2-40B4-BE49-F238E27FC236}">
              <a16:creationId xmlns:a16="http://schemas.microsoft.com/office/drawing/2014/main" id="{EBE4871F-0ED5-4CD7-87B3-A97F2697EE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7" name="TextBox 10356">
          <a:extLst>
            <a:ext uri="{FF2B5EF4-FFF2-40B4-BE49-F238E27FC236}">
              <a16:creationId xmlns:a16="http://schemas.microsoft.com/office/drawing/2014/main" id="{1E56A5DB-1AAC-4DD4-951A-44C55B2C0F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8" name="TextBox 10357">
          <a:extLst>
            <a:ext uri="{FF2B5EF4-FFF2-40B4-BE49-F238E27FC236}">
              <a16:creationId xmlns:a16="http://schemas.microsoft.com/office/drawing/2014/main" id="{5E90E838-69A3-4E2B-AAAE-EE5445188D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59" name="TextBox 10358">
          <a:extLst>
            <a:ext uri="{FF2B5EF4-FFF2-40B4-BE49-F238E27FC236}">
              <a16:creationId xmlns:a16="http://schemas.microsoft.com/office/drawing/2014/main" id="{A5F7A9B3-9447-404E-A75C-4491BC8492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0" name="TextBox 10359">
          <a:extLst>
            <a:ext uri="{FF2B5EF4-FFF2-40B4-BE49-F238E27FC236}">
              <a16:creationId xmlns:a16="http://schemas.microsoft.com/office/drawing/2014/main" id="{9D79DD0D-170C-46E9-9F69-2E3BE4329B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1" name="TextBox 10360">
          <a:extLst>
            <a:ext uri="{FF2B5EF4-FFF2-40B4-BE49-F238E27FC236}">
              <a16:creationId xmlns:a16="http://schemas.microsoft.com/office/drawing/2014/main" id="{A896696B-D2D3-4AB8-BC73-9D783C6642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2" name="TextBox 10361">
          <a:extLst>
            <a:ext uri="{FF2B5EF4-FFF2-40B4-BE49-F238E27FC236}">
              <a16:creationId xmlns:a16="http://schemas.microsoft.com/office/drawing/2014/main" id="{1893BF81-6690-4C95-8080-1107381236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3" name="TextBox 10362">
          <a:extLst>
            <a:ext uri="{FF2B5EF4-FFF2-40B4-BE49-F238E27FC236}">
              <a16:creationId xmlns:a16="http://schemas.microsoft.com/office/drawing/2014/main" id="{CF84E1AF-CA54-4009-9187-1C225F64A9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4" name="TextBox 10363">
          <a:extLst>
            <a:ext uri="{FF2B5EF4-FFF2-40B4-BE49-F238E27FC236}">
              <a16:creationId xmlns:a16="http://schemas.microsoft.com/office/drawing/2014/main" id="{B3FE6815-8C15-4690-B53A-4ECB994739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5" name="TextBox 10364">
          <a:extLst>
            <a:ext uri="{FF2B5EF4-FFF2-40B4-BE49-F238E27FC236}">
              <a16:creationId xmlns:a16="http://schemas.microsoft.com/office/drawing/2014/main" id="{F5DC82E6-4AEA-4D08-8E60-A21EA0F4C1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6" name="TextBox 10365">
          <a:extLst>
            <a:ext uri="{FF2B5EF4-FFF2-40B4-BE49-F238E27FC236}">
              <a16:creationId xmlns:a16="http://schemas.microsoft.com/office/drawing/2014/main" id="{0CE97EC0-0F49-4C16-94D8-2323FF136F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7" name="TextBox 10366">
          <a:extLst>
            <a:ext uri="{FF2B5EF4-FFF2-40B4-BE49-F238E27FC236}">
              <a16:creationId xmlns:a16="http://schemas.microsoft.com/office/drawing/2014/main" id="{D701C3D5-FF9E-4680-A492-7109F6332C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8" name="TextBox 10367">
          <a:extLst>
            <a:ext uri="{FF2B5EF4-FFF2-40B4-BE49-F238E27FC236}">
              <a16:creationId xmlns:a16="http://schemas.microsoft.com/office/drawing/2014/main" id="{CD6F76E9-88FB-442B-9499-68148DE736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69" name="TextBox 10368">
          <a:extLst>
            <a:ext uri="{FF2B5EF4-FFF2-40B4-BE49-F238E27FC236}">
              <a16:creationId xmlns:a16="http://schemas.microsoft.com/office/drawing/2014/main" id="{8F6726EF-A099-4520-8801-B70F14C8F7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0" name="TextBox 10369">
          <a:extLst>
            <a:ext uri="{FF2B5EF4-FFF2-40B4-BE49-F238E27FC236}">
              <a16:creationId xmlns:a16="http://schemas.microsoft.com/office/drawing/2014/main" id="{457C0BA1-E23A-4DD4-8B7F-BB7617C97A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1" name="TextBox 10370">
          <a:extLst>
            <a:ext uri="{FF2B5EF4-FFF2-40B4-BE49-F238E27FC236}">
              <a16:creationId xmlns:a16="http://schemas.microsoft.com/office/drawing/2014/main" id="{75BBC6CD-6E5F-4C44-ADE0-0CBD083DB7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2" name="TextBox 10371">
          <a:extLst>
            <a:ext uri="{FF2B5EF4-FFF2-40B4-BE49-F238E27FC236}">
              <a16:creationId xmlns:a16="http://schemas.microsoft.com/office/drawing/2014/main" id="{FC5B6BE3-A92B-4B21-AF22-324F801711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3" name="TextBox 10372">
          <a:extLst>
            <a:ext uri="{FF2B5EF4-FFF2-40B4-BE49-F238E27FC236}">
              <a16:creationId xmlns:a16="http://schemas.microsoft.com/office/drawing/2014/main" id="{C85C202D-D988-4B97-8B36-22795C26FA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4" name="TextBox 10373">
          <a:extLst>
            <a:ext uri="{FF2B5EF4-FFF2-40B4-BE49-F238E27FC236}">
              <a16:creationId xmlns:a16="http://schemas.microsoft.com/office/drawing/2014/main" id="{485B0198-EDA2-4DCC-9223-4B4D590F66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5" name="TextBox 10374">
          <a:extLst>
            <a:ext uri="{FF2B5EF4-FFF2-40B4-BE49-F238E27FC236}">
              <a16:creationId xmlns:a16="http://schemas.microsoft.com/office/drawing/2014/main" id="{518BB288-144C-4C9B-9CE5-281F4AE6D5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6" name="TextBox 10375">
          <a:extLst>
            <a:ext uri="{FF2B5EF4-FFF2-40B4-BE49-F238E27FC236}">
              <a16:creationId xmlns:a16="http://schemas.microsoft.com/office/drawing/2014/main" id="{FE7DE764-E07F-4F66-9C5C-E6FE623175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7" name="TextBox 10376">
          <a:extLst>
            <a:ext uri="{FF2B5EF4-FFF2-40B4-BE49-F238E27FC236}">
              <a16:creationId xmlns:a16="http://schemas.microsoft.com/office/drawing/2014/main" id="{BCFCBF4D-50C0-476F-9A1E-0F650946A0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8" name="TextBox 10377">
          <a:extLst>
            <a:ext uri="{FF2B5EF4-FFF2-40B4-BE49-F238E27FC236}">
              <a16:creationId xmlns:a16="http://schemas.microsoft.com/office/drawing/2014/main" id="{EF45693D-81DF-402B-8069-5FB402248D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79" name="TextBox 10378">
          <a:extLst>
            <a:ext uri="{FF2B5EF4-FFF2-40B4-BE49-F238E27FC236}">
              <a16:creationId xmlns:a16="http://schemas.microsoft.com/office/drawing/2014/main" id="{4E63A354-C26B-4B46-99D5-090FD51AD5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0" name="TextBox 10379">
          <a:extLst>
            <a:ext uri="{FF2B5EF4-FFF2-40B4-BE49-F238E27FC236}">
              <a16:creationId xmlns:a16="http://schemas.microsoft.com/office/drawing/2014/main" id="{4C2FEF2F-8517-431E-A767-4618A86AB0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1" name="TextBox 10380">
          <a:extLst>
            <a:ext uri="{FF2B5EF4-FFF2-40B4-BE49-F238E27FC236}">
              <a16:creationId xmlns:a16="http://schemas.microsoft.com/office/drawing/2014/main" id="{CA63D517-DB4D-4362-A801-8F349D7A15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2" name="TextBox 10381">
          <a:extLst>
            <a:ext uri="{FF2B5EF4-FFF2-40B4-BE49-F238E27FC236}">
              <a16:creationId xmlns:a16="http://schemas.microsoft.com/office/drawing/2014/main" id="{02C92B72-5A97-4537-BB96-C12AFA2756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3" name="TextBox 10382">
          <a:extLst>
            <a:ext uri="{FF2B5EF4-FFF2-40B4-BE49-F238E27FC236}">
              <a16:creationId xmlns:a16="http://schemas.microsoft.com/office/drawing/2014/main" id="{A9241CD1-EAD2-4A54-8655-530FC0253F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4" name="TextBox 10383">
          <a:extLst>
            <a:ext uri="{FF2B5EF4-FFF2-40B4-BE49-F238E27FC236}">
              <a16:creationId xmlns:a16="http://schemas.microsoft.com/office/drawing/2014/main" id="{5D095C2E-3DAC-4E66-A40B-7CB1F65581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5" name="TextBox 10384">
          <a:extLst>
            <a:ext uri="{FF2B5EF4-FFF2-40B4-BE49-F238E27FC236}">
              <a16:creationId xmlns:a16="http://schemas.microsoft.com/office/drawing/2014/main" id="{FAB1A251-6367-45FB-94B5-F73A2AE51A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6" name="TextBox 10385">
          <a:extLst>
            <a:ext uri="{FF2B5EF4-FFF2-40B4-BE49-F238E27FC236}">
              <a16:creationId xmlns:a16="http://schemas.microsoft.com/office/drawing/2014/main" id="{2B7BDD27-AAD4-49C4-8300-11287DF301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7" name="TextBox 10386">
          <a:extLst>
            <a:ext uri="{FF2B5EF4-FFF2-40B4-BE49-F238E27FC236}">
              <a16:creationId xmlns:a16="http://schemas.microsoft.com/office/drawing/2014/main" id="{61167AA2-042F-48B1-ADA9-3496FEB295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8" name="TextBox 10387">
          <a:extLst>
            <a:ext uri="{FF2B5EF4-FFF2-40B4-BE49-F238E27FC236}">
              <a16:creationId xmlns:a16="http://schemas.microsoft.com/office/drawing/2014/main" id="{B89D1823-E8AC-45B4-AC4D-EF076F9555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89" name="TextBox 10388">
          <a:extLst>
            <a:ext uri="{FF2B5EF4-FFF2-40B4-BE49-F238E27FC236}">
              <a16:creationId xmlns:a16="http://schemas.microsoft.com/office/drawing/2014/main" id="{7371976E-841E-4111-B30A-E8135A2459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0" name="TextBox 250">
          <a:extLst>
            <a:ext uri="{FF2B5EF4-FFF2-40B4-BE49-F238E27FC236}">
              <a16:creationId xmlns:a16="http://schemas.microsoft.com/office/drawing/2014/main" id="{C4482D3C-8D06-4F7D-9F55-2DD637017E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1" name="TextBox 251">
          <a:extLst>
            <a:ext uri="{FF2B5EF4-FFF2-40B4-BE49-F238E27FC236}">
              <a16:creationId xmlns:a16="http://schemas.microsoft.com/office/drawing/2014/main" id="{393DFE68-817E-401A-B6E9-C248A55417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2" name="TextBox 501">
          <a:extLst>
            <a:ext uri="{FF2B5EF4-FFF2-40B4-BE49-F238E27FC236}">
              <a16:creationId xmlns:a16="http://schemas.microsoft.com/office/drawing/2014/main" id="{A4F89B4F-FF2C-4D4F-B3CB-0628F0089A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3" name="TextBox 502">
          <a:extLst>
            <a:ext uri="{FF2B5EF4-FFF2-40B4-BE49-F238E27FC236}">
              <a16:creationId xmlns:a16="http://schemas.microsoft.com/office/drawing/2014/main" id="{B4D11D1F-B2D4-4205-A4A1-477E349A8A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4" name="TextBox 504">
          <a:extLst>
            <a:ext uri="{FF2B5EF4-FFF2-40B4-BE49-F238E27FC236}">
              <a16:creationId xmlns:a16="http://schemas.microsoft.com/office/drawing/2014/main" id="{750F3DA8-0EF0-4E84-95BC-611A0B5768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5" name="TextBox 505">
          <a:extLst>
            <a:ext uri="{FF2B5EF4-FFF2-40B4-BE49-F238E27FC236}">
              <a16:creationId xmlns:a16="http://schemas.microsoft.com/office/drawing/2014/main" id="{AABB4CD5-2046-4186-8060-AC1DA487FD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6" name="TextBox 506">
          <a:extLst>
            <a:ext uri="{FF2B5EF4-FFF2-40B4-BE49-F238E27FC236}">
              <a16:creationId xmlns:a16="http://schemas.microsoft.com/office/drawing/2014/main" id="{EAAB7D6D-3BA8-45B8-B795-C09EAFA32B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7" name="TextBox 507">
          <a:extLst>
            <a:ext uri="{FF2B5EF4-FFF2-40B4-BE49-F238E27FC236}">
              <a16:creationId xmlns:a16="http://schemas.microsoft.com/office/drawing/2014/main" id="{F490452A-27F0-4401-9D8B-A074DBA569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8" name="TextBox 508">
          <a:extLst>
            <a:ext uri="{FF2B5EF4-FFF2-40B4-BE49-F238E27FC236}">
              <a16:creationId xmlns:a16="http://schemas.microsoft.com/office/drawing/2014/main" id="{8954A88B-4866-48D2-B9D5-30444D2629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399" name="TextBox 509">
          <a:extLst>
            <a:ext uri="{FF2B5EF4-FFF2-40B4-BE49-F238E27FC236}">
              <a16:creationId xmlns:a16="http://schemas.microsoft.com/office/drawing/2014/main" id="{F91C6711-DD00-495B-8025-34D1138790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0" name="TextBox 510">
          <a:extLst>
            <a:ext uri="{FF2B5EF4-FFF2-40B4-BE49-F238E27FC236}">
              <a16:creationId xmlns:a16="http://schemas.microsoft.com/office/drawing/2014/main" id="{00C8F3A3-6787-4E12-B396-422CBEB637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1" name="TextBox 511">
          <a:extLst>
            <a:ext uri="{FF2B5EF4-FFF2-40B4-BE49-F238E27FC236}">
              <a16:creationId xmlns:a16="http://schemas.microsoft.com/office/drawing/2014/main" id="{45F30B4D-10AE-4FD2-9235-80F69126FF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2" name="TextBox 512">
          <a:extLst>
            <a:ext uri="{FF2B5EF4-FFF2-40B4-BE49-F238E27FC236}">
              <a16:creationId xmlns:a16="http://schemas.microsoft.com/office/drawing/2014/main" id="{5044A004-D770-4DF9-84F2-3ED562D590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3" name="TextBox 513">
          <a:extLst>
            <a:ext uri="{FF2B5EF4-FFF2-40B4-BE49-F238E27FC236}">
              <a16:creationId xmlns:a16="http://schemas.microsoft.com/office/drawing/2014/main" id="{5E26E9E8-EAF1-4686-A12D-C4EC3EB230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4" name="TextBox 514">
          <a:extLst>
            <a:ext uri="{FF2B5EF4-FFF2-40B4-BE49-F238E27FC236}">
              <a16:creationId xmlns:a16="http://schemas.microsoft.com/office/drawing/2014/main" id="{63D7456E-E287-4777-A5F0-F512DC7BB9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5" name="TextBox 515">
          <a:extLst>
            <a:ext uri="{FF2B5EF4-FFF2-40B4-BE49-F238E27FC236}">
              <a16:creationId xmlns:a16="http://schemas.microsoft.com/office/drawing/2014/main" id="{D4E54717-98CE-4CAC-BFE2-2681EF1C05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6" name="TextBox 516">
          <a:extLst>
            <a:ext uri="{FF2B5EF4-FFF2-40B4-BE49-F238E27FC236}">
              <a16:creationId xmlns:a16="http://schemas.microsoft.com/office/drawing/2014/main" id="{B87F41CE-5B4A-4B62-8B87-E70D8EB6EB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7" name="TextBox 517">
          <a:extLst>
            <a:ext uri="{FF2B5EF4-FFF2-40B4-BE49-F238E27FC236}">
              <a16:creationId xmlns:a16="http://schemas.microsoft.com/office/drawing/2014/main" id="{30AD98EC-3643-4553-8676-21CC0263FE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8" name="TextBox 518">
          <a:extLst>
            <a:ext uri="{FF2B5EF4-FFF2-40B4-BE49-F238E27FC236}">
              <a16:creationId xmlns:a16="http://schemas.microsoft.com/office/drawing/2014/main" id="{E27BB0A1-F3C4-4F08-B884-1720093D05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09" name="TextBox 519">
          <a:extLst>
            <a:ext uri="{FF2B5EF4-FFF2-40B4-BE49-F238E27FC236}">
              <a16:creationId xmlns:a16="http://schemas.microsoft.com/office/drawing/2014/main" id="{FA005B56-DBF9-4275-A607-FF06949CD7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0" name="TextBox 520">
          <a:extLst>
            <a:ext uri="{FF2B5EF4-FFF2-40B4-BE49-F238E27FC236}">
              <a16:creationId xmlns:a16="http://schemas.microsoft.com/office/drawing/2014/main" id="{3DFD9851-50CD-4B17-B9CE-8A56242DDB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1" name="TextBox 521">
          <a:extLst>
            <a:ext uri="{FF2B5EF4-FFF2-40B4-BE49-F238E27FC236}">
              <a16:creationId xmlns:a16="http://schemas.microsoft.com/office/drawing/2014/main" id="{80D42547-BAA3-4D71-A137-FA9A1EC31B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2" name="TextBox 522">
          <a:extLst>
            <a:ext uri="{FF2B5EF4-FFF2-40B4-BE49-F238E27FC236}">
              <a16:creationId xmlns:a16="http://schemas.microsoft.com/office/drawing/2014/main" id="{83C96EB7-1470-4623-9C47-BD0E4E4A70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3" name="TextBox 523">
          <a:extLst>
            <a:ext uri="{FF2B5EF4-FFF2-40B4-BE49-F238E27FC236}">
              <a16:creationId xmlns:a16="http://schemas.microsoft.com/office/drawing/2014/main" id="{8E811C4C-80B2-4053-9C1D-4B95D75BB8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4" name="TextBox 524">
          <a:extLst>
            <a:ext uri="{FF2B5EF4-FFF2-40B4-BE49-F238E27FC236}">
              <a16:creationId xmlns:a16="http://schemas.microsoft.com/office/drawing/2014/main" id="{F5875D72-C24A-4F85-B22A-9CF41000A9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5" name="TextBox 525">
          <a:extLst>
            <a:ext uri="{FF2B5EF4-FFF2-40B4-BE49-F238E27FC236}">
              <a16:creationId xmlns:a16="http://schemas.microsoft.com/office/drawing/2014/main" id="{48313CF6-CA77-4D14-8066-46B91E3508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6" name="TextBox 526">
          <a:extLst>
            <a:ext uri="{FF2B5EF4-FFF2-40B4-BE49-F238E27FC236}">
              <a16:creationId xmlns:a16="http://schemas.microsoft.com/office/drawing/2014/main" id="{391DD2CB-E32D-4ECD-B2BE-3B6B1FE157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7" name="TextBox 527">
          <a:extLst>
            <a:ext uri="{FF2B5EF4-FFF2-40B4-BE49-F238E27FC236}">
              <a16:creationId xmlns:a16="http://schemas.microsoft.com/office/drawing/2014/main" id="{536DCBE0-158E-42EE-B654-449FE882C6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8" name="TextBox 528">
          <a:extLst>
            <a:ext uri="{FF2B5EF4-FFF2-40B4-BE49-F238E27FC236}">
              <a16:creationId xmlns:a16="http://schemas.microsoft.com/office/drawing/2014/main" id="{9F36F61A-38DF-4FCE-BA3E-55530B7EFE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19" name="TextBox 529">
          <a:extLst>
            <a:ext uri="{FF2B5EF4-FFF2-40B4-BE49-F238E27FC236}">
              <a16:creationId xmlns:a16="http://schemas.microsoft.com/office/drawing/2014/main" id="{7A6C8C65-5451-4003-86E4-6CF67FBC6C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0" name="TextBox 530">
          <a:extLst>
            <a:ext uri="{FF2B5EF4-FFF2-40B4-BE49-F238E27FC236}">
              <a16:creationId xmlns:a16="http://schemas.microsoft.com/office/drawing/2014/main" id="{9722B055-88F1-42E3-9263-254B998F7E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1" name="TextBox 531">
          <a:extLst>
            <a:ext uri="{FF2B5EF4-FFF2-40B4-BE49-F238E27FC236}">
              <a16:creationId xmlns:a16="http://schemas.microsoft.com/office/drawing/2014/main" id="{14794A3B-0E59-4834-8266-74ECBFE694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2" name="TextBox 532">
          <a:extLst>
            <a:ext uri="{FF2B5EF4-FFF2-40B4-BE49-F238E27FC236}">
              <a16:creationId xmlns:a16="http://schemas.microsoft.com/office/drawing/2014/main" id="{0E7C4775-0413-4A32-BE83-7038AEE027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3" name="TextBox 284">
          <a:extLst>
            <a:ext uri="{FF2B5EF4-FFF2-40B4-BE49-F238E27FC236}">
              <a16:creationId xmlns:a16="http://schemas.microsoft.com/office/drawing/2014/main" id="{FF5EB43F-F5EF-4EDA-9910-F0E969F7CB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4" name="TextBox 285">
          <a:extLst>
            <a:ext uri="{FF2B5EF4-FFF2-40B4-BE49-F238E27FC236}">
              <a16:creationId xmlns:a16="http://schemas.microsoft.com/office/drawing/2014/main" id="{ACEF54C7-0A54-42FB-B93A-3BDEC7DB77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5" name="TextBox 286">
          <a:extLst>
            <a:ext uri="{FF2B5EF4-FFF2-40B4-BE49-F238E27FC236}">
              <a16:creationId xmlns:a16="http://schemas.microsoft.com/office/drawing/2014/main" id="{B6EDAE8F-6F1B-40E7-9DBA-034FF53B29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6" name="TextBox 287">
          <a:extLst>
            <a:ext uri="{FF2B5EF4-FFF2-40B4-BE49-F238E27FC236}">
              <a16:creationId xmlns:a16="http://schemas.microsoft.com/office/drawing/2014/main" id="{EFFF9FE5-9B35-45CF-9FEB-D5EB3F9610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7" name="TextBox 288">
          <a:extLst>
            <a:ext uri="{FF2B5EF4-FFF2-40B4-BE49-F238E27FC236}">
              <a16:creationId xmlns:a16="http://schemas.microsoft.com/office/drawing/2014/main" id="{0B2C4434-5533-45ED-90A3-AD59888C45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8" name="TextBox 289">
          <a:extLst>
            <a:ext uri="{FF2B5EF4-FFF2-40B4-BE49-F238E27FC236}">
              <a16:creationId xmlns:a16="http://schemas.microsoft.com/office/drawing/2014/main" id="{B8DE68B8-CC1B-4AB5-BE9C-5EBAE848AD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29" name="TextBox 290">
          <a:extLst>
            <a:ext uri="{FF2B5EF4-FFF2-40B4-BE49-F238E27FC236}">
              <a16:creationId xmlns:a16="http://schemas.microsoft.com/office/drawing/2014/main" id="{4BC26134-8C90-4821-91DC-AE6DF31BFF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0" name="TextBox 10429">
          <a:extLst>
            <a:ext uri="{FF2B5EF4-FFF2-40B4-BE49-F238E27FC236}">
              <a16:creationId xmlns:a16="http://schemas.microsoft.com/office/drawing/2014/main" id="{7B416E06-1E4A-4B21-B43F-E216945D8A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1" name="TextBox 10430">
          <a:extLst>
            <a:ext uri="{FF2B5EF4-FFF2-40B4-BE49-F238E27FC236}">
              <a16:creationId xmlns:a16="http://schemas.microsoft.com/office/drawing/2014/main" id="{BB08ACC0-002E-44AE-82D4-7A0D4AF724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2" name="TextBox 250">
          <a:extLst>
            <a:ext uri="{FF2B5EF4-FFF2-40B4-BE49-F238E27FC236}">
              <a16:creationId xmlns:a16="http://schemas.microsoft.com/office/drawing/2014/main" id="{B2EF10F0-BE96-4E1A-895D-EA853A77D7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3" name="TextBox 501">
          <a:extLst>
            <a:ext uri="{FF2B5EF4-FFF2-40B4-BE49-F238E27FC236}">
              <a16:creationId xmlns:a16="http://schemas.microsoft.com/office/drawing/2014/main" id="{11E111F5-EEE2-40D0-AACE-49E87F4204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4" name="TextBox 10433">
          <a:extLst>
            <a:ext uri="{FF2B5EF4-FFF2-40B4-BE49-F238E27FC236}">
              <a16:creationId xmlns:a16="http://schemas.microsoft.com/office/drawing/2014/main" id="{B811D8A2-EC85-4B00-9D00-34B324ADCA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5" name="TextBox 10434">
          <a:extLst>
            <a:ext uri="{FF2B5EF4-FFF2-40B4-BE49-F238E27FC236}">
              <a16:creationId xmlns:a16="http://schemas.microsoft.com/office/drawing/2014/main" id="{13D9E64B-8112-40DB-A3B1-EA61B4CF5F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6" name="TextBox 10435">
          <a:extLst>
            <a:ext uri="{FF2B5EF4-FFF2-40B4-BE49-F238E27FC236}">
              <a16:creationId xmlns:a16="http://schemas.microsoft.com/office/drawing/2014/main" id="{59DC48B4-0022-43EA-9A55-32633FEC9B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7" name="TextBox 10436">
          <a:extLst>
            <a:ext uri="{FF2B5EF4-FFF2-40B4-BE49-F238E27FC236}">
              <a16:creationId xmlns:a16="http://schemas.microsoft.com/office/drawing/2014/main" id="{6638FC15-EB82-4E97-9FC3-8015E270DD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8" name="TextBox 10437">
          <a:extLst>
            <a:ext uri="{FF2B5EF4-FFF2-40B4-BE49-F238E27FC236}">
              <a16:creationId xmlns:a16="http://schemas.microsoft.com/office/drawing/2014/main" id="{C4FB682A-B960-4AF3-A41F-D8EEE3D7C9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39" name="TextBox 10438">
          <a:extLst>
            <a:ext uri="{FF2B5EF4-FFF2-40B4-BE49-F238E27FC236}">
              <a16:creationId xmlns:a16="http://schemas.microsoft.com/office/drawing/2014/main" id="{E1EED7C6-6790-4C72-97F7-B008B2738E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0" name="TextBox 10439">
          <a:extLst>
            <a:ext uri="{FF2B5EF4-FFF2-40B4-BE49-F238E27FC236}">
              <a16:creationId xmlns:a16="http://schemas.microsoft.com/office/drawing/2014/main" id="{3C5192E3-9455-4D08-937E-C2AB66F39E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1" name="TextBox 10440">
          <a:extLst>
            <a:ext uri="{FF2B5EF4-FFF2-40B4-BE49-F238E27FC236}">
              <a16:creationId xmlns:a16="http://schemas.microsoft.com/office/drawing/2014/main" id="{6F9CD201-7465-4D0B-9A70-3F75778752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2" name="TextBox 10441">
          <a:extLst>
            <a:ext uri="{FF2B5EF4-FFF2-40B4-BE49-F238E27FC236}">
              <a16:creationId xmlns:a16="http://schemas.microsoft.com/office/drawing/2014/main" id="{60A59C05-CBE6-4AAD-986D-77776E7B55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3" name="TextBox 10442">
          <a:extLst>
            <a:ext uri="{FF2B5EF4-FFF2-40B4-BE49-F238E27FC236}">
              <a16:creationId xmlns:a16="http://schemas.microsoft.com/office/drawing/2014/main" id="{D11B48FA-B45A-4FDB-A596-BF6E057A97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4" name="TextBox 10443">
          <a:extLst>
            <a:ext uri="{FF2B5EF4-FFF2-40B4-BE49-F238E27FC236}">
              <a16:creationId xmlns:a16="http://schemas.microsoft.com/office/drawing/2014/main" id="{EE486FEA-BFCC-477D-962D-3BDB413FF1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5" name="TextBox 10444">
          <a:extLst>
            <a:ext uri="{FF2B5EF4-FFF2-40B4-BE49-F238E27FC236}">
              <a16:creationId xmlns:a16="http://schemas.microsoft.com/office/drawing/2014/main" id="{D1B6BAE8-C750-41C0-A9F4-DC2809EED9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6" name="TextBox 10445">
          <a:extLst>
            <a:ext uri="{FF2B5EF4-FFF2-40B4-BE49-F238E27FC236}">
              <a16:creationId xmlns:a16="http://schemas.microsoft.com/office/drawing/2014/main" id="{83F73049-70F2-4F8D-A41D-0289F7C681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7" name="TextBox 10446">
          <a:extLst>
            <a:ext uri="{FF2B5EF4-FFF2-40B4-BE49-F238E27FC236}">
              <a16:creationId xmlns:a16="http://schemas.microsoft.com/office/drawing/2014/main" id="{BC0AA36A-57AF-432E-93F8-4A372900C0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8" name="TextBox 10447">
          <a:extLst>
            <a:ext uri="{FF2B5EF4-FFF2-40B4-BE49-F238E27FC236}">
              <a16:creationId xmlns:a16="http://schemas.microsoft.com/office/drawing/2014/main" id="{245B1738-36E7-42F8-A854-B22C12A93A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49" name="TextBox 10448">
          <a:extLst>
            <a:ext uri="{FF2B5EF4-FFF2-40B4-BE49-F238E27FC236}">
              <a16:creationId xmlns:a16="http://schemas.microsoft.com/office/drawing/2014/main" id="{8A7A4ADF-3B93-446D-AD34-59B34F23E1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0" name="TextBox 10449">
          <a:extLst>
            <a:ext uri="{FF2B5EF4-FFF2-40B4-BE49-F238E27FC236}">
              <a16:creationId xmlns:a16="http://schemas.microsoft.com/office/drawing/2014/main" id="{55848FAD-5BAB-4620-A716-6C6BBF7A80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1" name="TextBox 251">
          <a:extLst>
            <a:ext uri="{FF2B5EF4-FFF2-40B4-BE49-F238E27FC236}">
              <a16:creationId xmlns:a16="http://schemas.microsoft.com/office/drawing/2014/main" id="{2280B054-0D71-46DC-976B-04F441CBF3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2" name="TextBox 502">
          <a:extLst>
            <a:ext uri="{FF2B5EF4-FFF2-40B4-BE49-F238E27FC236}">
              <a16:creationId xmlns:a16="http://schemas.microsoft.com/office/drawing/2014/main" id="{4FF5E752-F94B-4468-ABF3-9DC5F36294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3" name="TextBox 505">
          <a:extLst>
            <a:ext uri="{FF2B5EF4-FFF2-40B4-BE49-F238E27FC236}">
              <a16:creationId xmlns:a16="http://schemas.microsoft.com/office/drawing/2014/main" id="{3EA3F18F-00AA-4933-BD15-73C52A074E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4" name="TextBox 507">
          <a:extLst>
            <a:ext uri="{FF2B5EF4-FFF2-40B4-BE49-F238E27FC236}">
              <a16:creationId xmlns:a16="http://schemas.microsoft.com/office/drawing/2014/main" id="{1A0849BB-F81C-4AFD-8BAF-37CAC44876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5" name="TextBox 509">
          <a:extLst>
            <a:ext uri="{FF2B5EF4-FFF2-40B4-BE49-F238E27FC236}">
              <a16:creationId xmlns:a16="http://schemas.microsoft.com/office/drawing/2014/main" id="{26FCD7BB-A3CA-4C08-AD35-3400408FA0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6" name="TextBox 511">
          <a:extLst>
            <a:ext uri="{FF2B5EF4-FFF2-40B4-BE49-F238E27FC236}">
              <a16:creationId xmlns:a16="http://schemas.microsoft.com/office/drawing/2014/main" id="{F1AF61D9-3FC9-4C2E-8ADF-B8FA3C1914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7" name="TextBox 513">
          <a:extLst>
            <a:ext uri="{FF2B5EF4-FFF2-40B4-BE49-F238E27FC236}">
              <a16:creationId xmlns:a16="http://schemas.microsoft.com/office/drawing/2014/main" id="{57F536EA-988B-46E7-82A9-9839D9B76B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8" name="TextBox 515">
          <a:extLst>
            <a:ext uri="{FF2B5EF4-FFF2-40B4-BE49-F238E27FC236}">
              <a16:creationId xmlns:a16="http://schemas.microsoft.com/office/drawing/2014/main" id="{CDA51F17-ACE4-40A7-B073-BBF8BF1247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59" name="TextBox 517">
          <a:extLst>
            <a:ext uri="{FF2B5EF4-FFF2-40B4-BE49-F238E27FC236}">
              <a16:creationId xmlns:a16="http://schemas.microsoft.com/office/drawing/2014/main" id="{4EC6C548-7785-4BC7-B435-8F6EEA1D9A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0" name="TextBox 519">
          <a:extLst>
            <a:ext uri="{FF2B5EF4-FFF2-40B4-BE49-F238E27FC236}">
              <a16:creationId xmlns:a16="http://schemas.microsoft.com/office/drawing/2014/main" id="{D73A0343-B55C-4756-9B3C-05832D550F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1" name="TextBox 521">
          <a:extLst>
            <a:ext uri="{FF2B5EF4-FFF2-40B4-BE49-F238E27FC236}">
              <a16:creationId xmlns:a16="http://schemas.microsoft.com/office/drawing/2014/main" id="{86AA888A-0595-4F30-9AEC-FD6F60371E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2" name="TextBox 523">
          <a:extLst>
            <a:ext uri="{FF2B5EF4-FFF2-40B4-BE49-F238E27FC236}">
              <a16:creationId xmlns:a16="http://schemas.microsoft.com/office/drawing/2014/main" id="{AD08F374-E825-4B92-B1D1-36DC810B3A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3" name="TextBox 525">
          <a:extLst>
            <a:ext uri="{FF2B5EF4-FFF2-40B4-BE49-F238E27FC236}">
              <a16:creationId xmlns:a16="http://schemas.microsoft.com/office/drawing/2014/main" id="{6BC1AD22-A5B3-4E7B-B6C0-144975BE22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4" name="TextBox 527">
          <a:extLst>
            <a:ext uri="{FF2B5EF4-FFF2-40B4-BE49-F238E27FC236}">
              <a16:creationId xmlns:a16="http://schemas.microsoft.com/office/drawing/2014/main" id="{3AFE5D5D-1AC8-4F1A-9685-01F68076A5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5" name="TextBox 529">
          <a:extLst>
            <a:ext uri="{FF2B5EF4-FFF2-40B4-BE49-F238E27FC236}">
              <a16:creationId xmlns:a16="http://schemas.microsoft.com/office/drawing/2014/main" id="{F63C9550-DCE3-431C-92DE-A227A56B9B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6" name="TextBox 531">
          <a:extLst>
            <a:ext uri="{FF2B5EF4-FFF2-40B4-BE49-F238E27FC236}">
              <a16:creationId xmlns:a16="http://schemas.microsoft.com/office/drawing/2014/main" id="{3F8FF6B3-F557-4D5C-83A4-29682D9765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7" name="TextBox 532">
          <a:extLst>
            <a:ext uri="{FF2B5EF4-FFF2-40B4-BE49-F238E27FC236}">
              <a16:creationId xmlns:a16="http://schemas.microsoft.com/office/drawing/2014/main" id="{DBF7810C-E16C-4FD1-9D2E-C72C90F330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8" name="TextBox 10467">
          <a:extLst>
            <a:ext uri="{FF2B5EF4-FFF2-40B4-BE49-F238E27FC236}">
              <a16:creationId xmlns:a16="http://schemas.microsoft.com/office/drawing/2014/main" id="{6DBA6CB7-03D3-4A96-92CE-3DF2FEF67A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69" name="TextBox 10468">
          <a:extLst>
            <a:ext uri="{FF2B5EF4-FFF2-40B4-BE49-F238E27FC236}">
              <a16:creationId xmlns:a16="http://schemas.microsoft.com/office/drawing/2014/main" id="{01AF8501-C7CA-4C24-9B89-DB94F70471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0" name="TextBox 10469">
          <a:extLst>
            <a:ext uri="{FF2B5EF4-FFF2-40B4-BE49-F238E27FC236}">
              <a16:creationId xmlns:a16="http://schemas.microsoft.com/office/drawing/2014/main" id="{641191A6-7CD6-40D2-B586-DDAFAD7868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1" name="TextBox 10470">
          <a:extLst>
            <a:ext uri="{FF2B5EF4-FFF2-40B4-BE49-F238E27FC236}">
              <a16:creationId xmlns:a16="http://schemas.microsoft.com/office/drawing/2014/main" id="{3B8C6F26-323E-43D5-956C-84364FDB66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2" name="TextBox 10471">
          <a:extLst>
            <a:ext uri="{FF2B5EF4-FFF2-40B4-BE49-F238E27FC236}">
              <a16:creationId xmlns:a16="http://schemas.microsoft.com/office/drawing/2014/main" id="{73430225-29B7-4F0D-B9D8-4A3B2334AD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3" name="TextBox 10472">
          <a:extLst>
            <a:ext uri="{FF2B5EF4-FFF2-40B4-BE49-F238E27FC236}">
              <a16:creationId xmlns:a16="http://schemas.microsoft.com/office/drawing/2014/main" id="{95350B13-6D69-4E34-B06C-EE55EB612B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4" name="TextBox 10473">
          <a:extLst>
            <a:ext uri="{FF2B5EF4-FFF2-40B4-BE49-F238E27FC236}">
              <a16:creationId xmlns:a16="http://schemas.microsoft.com/office/drawing/2014/main" id="{A51D90F6-4310-491A-9510-82F291B36B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5" name="TextBox 10474">
          <a:extLst>
            <a:ext uri="{FF2B5EF4-FFF2-40B4-BE49-F238E27FC236}">
              <a16:creationId xmlns:a16="http://schemas.microsoft.com/office/drawing/2014/main" id="{D8A7BE30-A72D-46F5-AF70-61B9C4063C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6" name="TextBox 10475">
          <a:extLst>
            <a:ext uri="{FF2B5EF4-FFF2-40B4-BE49-F238E27FC236}">
              <a16:creationId xmlns:a16="http://schemas.microsoft.com/office/drawing/2014/main" id="{18B51EEF-E4F9-4182-A426-EA6F985F9A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7" name="TextBox 10476">
          <a:extLst>
            <a:ext uri="{FF2B5EF4-FFF2-40B4-BE49-F238E27FC236}">
              <a16:creationId xmlns:a16="http://schemas.microsoft.com/office/drawing/2014/main" id="{E4027C56-F726-4F30-8A46-4D054A6108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8" name="TextBox 10477">
          <a:extLst>
            <a:ext uri="{FF2B5EF4-FFF2-40B4-BE49-F238E27FC236}">
              <a16:creationId xmlns:a16="http://schemas.microsoft.com/office/drawing/2014/main" id="{DECE16E2-CA0E-4FD2-B5DF-3500A386EE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79" name="TextBox 10478">
          <a:extLst>
            <a:ext uri="{FF2B5EF4-FFF2-40B4-BE49-F238E27FC236}">
              <a16:creationId xmlns:a16="http://schemas.microsoft.com/office/drawing/2014/main" id="{1FDBF69A-08EB-4AC4-AEC5-556BF51B9E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0" name="TextBox 10479">
          <a:extLst>
            <a:ext uri="{FF2B5EF4-FFF2-40B4-BE49-F238E27FC236}">
              <a16:creationId xmlns:a16="http://schemas.microsoft.com/office/drawing/2014/main" id="{3EE71735-48D7-4DCB-8B3B-B461D4FB99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1" name="TextBox 10480">
          <a:extLst>
            <a:ext uri="{FF2B5EF4-FFF2-40B4-BE49-F238E27FC236}">
              <a16:creationId xmlns:a16="http://schemas.microsoft.com/office/drawing/2014/main" id="{1A4C0A32-FE5E-4904-8B2F-70C26316C2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2" name="TextBox 10481">
          <a:extLst>
            <a:ext uri="{FF2B5EF4-FFF2-40B4-BE49-F238E27FC236}">
              <a16:creationId xmlns:a16="http://schemas.microsoft.com/office/drawing/2014/main" id="{662BB316-0F86-4F84-A7A4-91FA8071E2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3" name="TextBox 10482">
          <a:extLst>
            <a:ext uri="{FF2B5EF4-FFF2-40B4-BE49-F238E27FC236}">
              <a16:creationId xmlns:a16="http://schemas.microsoft.com/office/drawing/2014/main" id="{76B72A4E-672D-4CBE-B86F-BAA26DF589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4" name="TextBox 10483">
          <a:extLst>
            <a:ext uri="{FF2B5EF4-FFF2-40B4-BE49-F238E27FC236}">
              <a16:creationId xmlns:a16="http://schemas.microsoft.com/office/drawing/2014/main" id="{84DD3D19-ECC4-40AC-82FB-6F7BF81245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5" name="TextBox 10484">
          <a:extLst>
            <a:ext uri="{FF2B5EF4-FFF2-40B4-BE49-F238E27FC236}">
              <a16:creationId xmlns:a16="http://schemas.microsoft.com/office/drawing/2014/main" id="{C917105D-3797-4B6E-9E71-BE758146CF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6" name="TextBox 10485">
          <a:extLst>
            <a:ext uri="{FF2B5EF4-FFF2-40B4-BE49-F238E27FC236}">
              <a16:creationId xmlns:a16="http://schemas.microsoft.com/office/drawing/2014/main" id="{7AEFF1CC-CA74-449A-923D-D8343BC097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7" name="TextBox 10486">
          <a:extLst>
            <a:ext uri="{FF2B5EF4-FFF2-40B4-BE49-F238E27FC236}">
              <a16:creationId xmlns:a16="http://schemas.microsoft.com/office/drawing/2014/main" id="{DCABD9EB-11D4-4A66-96E9-FD6F5FE27F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8" name="TextBox 10487">
          <a:extLst>
            <a:ext uri="{FF2B5EF4-FFF2-40B4-BE49-F238E27FC236}">
              <a16:creationId xmlns:a16="http://schemas.microsoft.com/office/drawing/2014/main" id="{7197F851-7CB6-4C06-B945-FD57A303C8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89" name="TextBox 10488">
          <a:extLst>
            <a:ext uri="{FF2B5EF4-FFF2-40B4-BE49-F238E27FC236}">
              <a16:creationId xmlns:a16="http://schemas.microsoft.com/office/drawing/2014/main" id="{DFB12A67-BDC9-4368-8E6F-2B6AAF830C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0" name="TextBox 10489">
          <a:extLst>
            <a:ext uri="{FF2B5EF4-FFF2-40B4-BE49-F238E27FC236}">
              <a16:creationId xmlns:a16="http://schemas.microsoft.com/office/drawing/2014/main" id="{70288311-690A-469A-B157-E160698048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1" name="TextBox 10490">
          <a:extLst>
            <a:ext uri="{FF2B5EF4-FFF2-40B4-BE49-F238E27FC236}">
              <a16:creationId xmlns:a16="http://schemas.microsoft.com/office/drawing/2014/main" id="{5866339B-00AC-45A7-9FE6-CB6CE5EB73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2" name="TextBox 10491">
          <a:extLst>
            <a:ext uri="{FF2B5EF4-FFF2-40B4-BE49-F238E27FC236}">
              <a16:creationId xmlns:a16="http://schemas.microsoft.com/office/drawing/2014/main" id="{9CD6B76E-1E5D-4327-B018-E32CF52DD4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3" name="TextBox 10492">
          <a:extLst>
            <a:ext uri="{FF2B5EF4-FFF2-40B4-BE49-F238E27FC236}">
              <a16:creationId xmlns:a16="http://schemas.microsoft.com/office/drawing/2014/main" id="{E0A1875A-F40F-4775-A3C0-F95E3CF35E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4" name="TextBox 10493">
          <a:extLst>
            <a:ext uri="{FF2B5EF4-FFF2-40B4-BE49-F238E27FC236}">
              <a16:creationId xmlns:a16="http://schemas.microsoft.com/office/drawing/2014/main" id="{46A60614-933F-4923-B5FA-044DEEFABC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5" name="TextBox 10494">
          <a:extLst>
            <a:ext uri="{FF2B5EF4-FFF2-40B4-BE49-F238E27FC236}">
              <a16:creationId xmlns:a16="http://schemas.microsoft.com/office/drawing/2014/main" id="{2C8EAA0E-C2C7-4CA4-BF80-73A3C452BF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6" name="TextBox 10495">
          <a:extLst>
            <a:ext uri="{FF2B5EF4-FFF2-40B4-BE49-F238E27FC236}">
              <a16:creationId xmlns:a16="http://schemas.microsoft.com/office/drawing/2014/main" id="{E27E2B76-F90E-4566-B296-19B9D770CB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7" name="TextBox 10496">
          <a:extLst>
            <a:ext uri="{FF2B5EF4-FFF2-40B4-BE49-F238E27FC236}">
              <a16:creationId xmlns:a16="http://schemas.microsoft.com/office/drawing/2014/main" id="{E882B65A-43FF-4C4B-B546-CB99577BE5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8" name="TextBox 10497">
          <a:extLst>
            <a:ext uri="{FF2B5EF4-FFF2-40B4-BE49-F238E27FC236}">
              <a16:creationId xmlns:a16="http://schemas.microsoft.com/office/drawing/2014/main" id="{6FC6ED4A-CECA-4964-9D81-7AE407CA89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499" name="TextBox 10498">
          <a:extLst>
            <a:ext uri="{FF2B5EF4-FFF2-40B4-BE49-F238E27FC236}">
              <a16:creationId xmlns:a16="http://schemas.microsoft.com/office/drawing/2014/main" id="{11939CCF-1CAA-4D28-8552-0B7FE329E4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0" name="TextBox 10499">
          <a:extLst>
            <a:ext uri="{FF2B5EF4-FFF2-40B4-BE49-F238E27FC236}">
              <a16:creationId xmlns:a16="http://schemas.microsoft.com/office/drawing/2014/main" id="{FA232862-02AF-42B5-A7F6-3E16A4CE7B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1" name="TextBox 10500">
          <a:extLst>
            <a:ext uri="{FF2B5EF4-FFF2-40B4-BE49-F238E27FC236}">
              <a16:creationId xmlns:a16="http://schemas.microsoft.com/office/drawing/2014/main" id="{433F2E96-932F-4DD4-9FB0-402AB29551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2" name="TextBox 10501">
          <a:extLst>
            <a:ext uri="{FF2B5EF4-FFF2-40B4-BE49-F238E27FC236}">
              <a16:creationId xmlns:a16="http://schemas.microsoft.com/office/drawing/2014/main" id="{23C6659F-346C-4824-88CA-40153093AC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3" name="TextBox 10502">
          <a:extLst>
            <a:ext uri="{FF2B5EF4-FFF2-40B4-BE49-F238E27FC236}">
              <a16:creationId xmlns:a16="http://schemas.microsoft.com/office/drawing/2014/main" id="{4B79ECA2-C000-4C77-8257-5E974BE099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4" name="TextBox 10503">
          <a:extLst>
            <a:ext uri="{FF2B5EF4-FFF2-40B4-BE49-F238E27FC236}">
              <a16:creationId xmlns:a16="http://schemas.microsoft.com/office/drawing/2014/main" id="{3AC74073-50A1-4F10-B34E-214356DE60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5" name="TextBox 10504">
          <a:extLst>
            <a:ext uri="{FF2B5EF4-FFF2-40B4-BE49-F238E27FC236}">
              <a16:creationId xmlns:a16="http://schemas.microsoft.com/office/drawing/2014/main" id="{15127762-B233-4F59-881B-A8325DE3DC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6" name="TextBox 10505">
          <a:extLst>
            <a:ext uri="{FF2B5EF4-FFF2-40B4-BE49-F238E27FC236}">
              <a16:creationId xmlns:a16="http://schemas.microsoft.com/office/drawing/2014/main" id="{87E50C45-2CBA-4DC2-AE23-6E657B631B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7" name="TextBox 10506">
          <a:extLst>
            <a:ext uri="{FF2B5EF4-FFF2-40B4-BE49-F238E27FC236}">
              <a16:creationId xmlns:a16="http://schemas.microsoft.com/office/drawing/2014/main" id="{D6DB0532-DF80-4207-B9C4-3E78A4A4E8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8" name="TextBox 250">
          <a:extLst>
            <a:ext uri="{FF2B5EF4-FFF2-40B4-BE49-F238E27FC236}">
              <a16:creationId xmlns:a16="http://schemas.microsoft.com/office/drawing/2014/main" id="{59275F1D-1F5B-4570-AD2F-E1267B6919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09" name="TextBox 251">
          <a:extLst>
            <a:ext uri="{FF2B5EF4-FFF2-40B4-BE49-F238E27FC236}">
              <a16:creationId xmlns:a16="http://schemas.microsoft.com/office/drawing/2014/main" id="{03533D32-2846-42DF-8648-64C379CDAC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0" name="TextBox 501">
          <a:extLst>
            <a:ext uri="{FF2B5EF4-FFF2-40B4-BE49-F238E27FC236}">
              <a16:creationId xmlns:a16="http://schemas.microsoft.com/office/drawing/2014/main" id="{24441406-73A4-4D6B-B544-2ECFA16DEE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1" name="TextBox 502">
          <a:extLst>
            <a:ext uri="{FF2B5EF4-FFF2-40B4-BE49-F238E27FC236}">
              <a16:creationId xmlns:a16="http://schemas.microsoft.com/office/drawing/2014/main" id="{7414834B-B5D0-4C29-B297-997D956ED2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2" name="TextBox 504">
          <a:extLst>
            <a:ext uri="{FF2B5EF4-FFF2-40B4-BE49-F238E27FC236}">
              <a16:creationId xmlns:a16="http://schemas.microsoft.com/office/drawing/2014/main" id="{6F866213-0869-4AE6-B8C1-BA8C8F0040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3" name="TextBox 505">
          <a:extLst>
            <a:ext uri="{FF2B5EF4-FFF2-40B4-BE49-F238E27FC236}">
              <a16:creationId xmlns:a16="http://schemas.microsoft.com/office/drawing/2014/main" id="{9F1A95A3-245A-4053-B058-BE141DB3A1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4" name="TextBox 506">
          <a:extLst>
            <a:ext uri="{FF2B5EF4-FFF2-40B4-BE49-F238E27FC236}">
              <a16:creationId xmlns:a16="http://schemas.microsoft.com/office/drawing/2014/main" id="{7E181E55-B0A4-4CD5-AF79-F177D22CF3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5" name="TextBox 507">
          <a:extLst>
            <a:ext uri="{FF2B5EF4-FFF2-40B4-BE49-F238E27FC236}">
              <a16:creationId xmlns:a16="http://schemas.microsoft.com/office/drawing/2014/main" id="{0A9DEE8C-D601-49DB-9878-2D515849AB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6" name="TextBox 508">
          <a:extLst>
            <a:ext uri="{FF2B5EF4-FFF2-40B4-BE49-F238E27FC236}">
              <a16:creationId xmlns:a16="http://schemas.microsoft.com/office/drawing/2014/main" id="{78098480-32F7-40EB-8D47-6F4B1FBEBC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7" name="TextBox 509">
          <a:extLst>
            <a:ext uri="{FF2B5EF4-FFF2-40B4-BE49-F238E27FC236}">
              <a16:creationId xmlns:a16="http://schemas.microsoft.com/office/drawing/2014/main" id="{F540CF0A-9208-4D9F-9A6A-CD94175220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8" name="TextBox 510">
          <a:extLst>
            <a:ext uri="{FF2B5EF4-FFF2-40B4-BE49-F238E27FC236}">
              <a16:creationId xmlns:a16="http://schemas.microsoft.com/office/drawing/2014/main" id="{0C4D2415-71C3-408A-9258-EA6116878A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19" name="TextBox 511">
          <a:extLst>
            <a:ext uri="{FF2B5EF4-FFF2-40B4-BE49-F238E27FC236}">
              <a16:creationId xmlns:a16="http://schemas.microsoft.com/office/drawing/2014/main" id="{07C39948-26D3-4ED9-9AEB-FE28CAE238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0" name="TextBox 512">
          <a:extLst>
            <a:ext uri="{FF2B5EF4-FFF2-40B4-BE49-F238E27FC236}">
              <a16:creationId xmlns:a16="http://schemas.microsoft.com/office/drawing/2014/main" id="{C5490AC4-9916-4E8C-A5EF-358F158C8D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1" name="TextBox 513">
          <a:extLst>
            <a:ext uri="{FF2B5EF4-FFF2-40B4-BE49-F238E27FC236}">
              <a16:creationId xmlns:a16="http://schemas.microsoft.com/office/drawing/2014/main" id="{1AAB9BD7-6CE0-43C4-BD57-95B2144632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2" name="TextBox 514">
          <a:extLst>
            <a:ext uri="{FF2B5EF4-FFF2-40B4-BE49-F238E27FC236}">
              <a16:creationId xmlns:a16="http://schemas.microsoft.com/office/drawing/2014/main" id="{8CAD25A2-689B-4ECD-8D23-84D50B7B3C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3" name="TextBox 515">
          <a:extLst>
            <a:ext uri="{FF2B5EF4-FFF2-40B4-BE49-F238E27FC236}">
              <a16:creationId xmlns:a16="http://schemas.microsoft.com/office/drawing/2014/main" id="{199B14F1-66E8-4B88-8400-A0113FEC70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4" name="TextBox 516">
          <a:extLst>
            <a:ext uri="{FF2B5EF4-FFF2-40B4-BE49-F238E27FC236}">
              <a16:creationId xmlns:a16="http://schemas.microsoft.com/office/drawing/2014/main" id="{F828A029-A9D2-436F-AB9A-313F9F740B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5" name="TextBox 517">
          <a:extLst>
            <a:ext uri="{FF2B5EF4-FFF2-40B4-BE49-F238E27FC236}">
              <a16:creationId xmlns:a16="http://schemas.microsoft.com/office/drawing/2014/main" id="{FAFFA27F-7A8C-4FE1-BC37-65ED3DC256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6" name="TextBox 518">
          <a:extLst>
            <a:ext uri="{FF2B5EF4-FFF2-40B4-BE49-F238E27FC236}">
              <a16:creationId xmlns:a16="http://schemas.microsoft.com/office/drawing/2014/main" id="{29FEE03C-A927-402E-84D9-FBF8AEDB13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7" name="TextBox 519">
          <a:extLst>
            <a:ext uri="{FF2B5EF4-FFF2-40B4-BE49-F238E27FC236}">
              <a16:creationId xmlns:a16="http://schemas.microsoft.com/office/drawing/2014/main" id="{A68E88FE-06AA-480B-A484-F111ED3178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8" name="TextBox 520">
          <a:extLst>
            <a:ext uri="{FF2B5EF4-FFF2-40B4-BE49-F238E27FC236}">
              <a16:creationId xmlns:a16="http://schemas.microsoft.com/office/drawing/2014/main" id="{3AF97A4D-FA97-4D52-8E24-E924A137AD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29" name="TextBox 521">
          <a:extLst>
            <a:ext uri="{FF2B5EF4-FFF2-40B4-BE49-F238E27FC236}">
              <a16:creationId xmlns:a16="http://schemas.microsoft.com/office/drawing/2014/main" id="{4A49620D-71C4-4127-91B3-2A0FA0FBD8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0" name="TextBox 522">
          <a:extLst>
            <a:ext uri="{FF2B5EF4-FFF2-40B4-BE49-F238E27FC236}">
              <a16:creationId xmlns:a16="http://schemas.microsoft.com/office/drawing/2014/main" id="{369900E7-D82D-42DC-B752-97F316A61E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1" name="TextBox 523">
          <a:extLst>
            <a:ext uri="{FF2B5EF4-FFF2-40B4-BE49-F238E27FC236}">
              <a16:creationId xmlns:a16="http://schemas.microsoft.com/office/drawing/2014/main" id="{B7C4768C-8E88-4524-91AF-156907CC82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2" name="TextBox 524">
          <a:extLst>
            <a:ext uri="{FF2B5EF4-FFF2-40B4-BE49-F238E27FC236}">
              <a16:creationId xmlns:a16="http://schemas.microsoft.com/office/drawing/2014/main" id="{4557BEDD-4938-4904-B19B-078FC0845E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3" name="TextBox 525">
          <a:extLst>
            <a:ext uri="{FF2B5EF4-FFF2-40B4-BE49-F238E27FC236}">
              <a16:creationId xmlns:a16="http://schemas.microsoft.com/office/drawing/2014/main" id="{42675444-8C4F-4019-B906-12FA36B1B9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4" name="TextBox 526">
          <a:extLst>
            <a:ext uri="{FF2B5EF4-FFF2-40B4-BE49-F238E27FC236}">
              <a16:creationId xmlns:a16="http://schemas.microsoft.com/office/drawing/2014/main" id="{1F1C4EFB-515C-41D9-BCD1-3EBA8C6B5E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5" name="TextBox 527">
          <a:extLst>
            <a:ext uri="{FF2B5EF4-FFF2-40B4-BE49-F238E27FC236}">
              <a16:creationId xmlns:a16="http://schemas.microsoft.com/office/drawing/2014/main" id="{B1E79CFC-60D2-4FE7-90F7-E68771C561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6" name="TextBox 528">
          <a:extLst>
            <a:ext uri="{FF2B5EF4-FFF2-40B4-BE49-F238E27FC236}">
              <a16:creationId xmlns:a16="http://schemas.microsoft.com/office/drawing/2014/main" id="{35047034-4FD8-4CDC-8C4F-3EE1D0ACF9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7" name="TextBox 529">
          <a:extLst>
            <a:ext uri="{FF2B5EF4-FFF2-40B4-BE49-F238E27FC236}">
              <a16:creationId xmlns:a16="http://schemas.microsoft.com/office/drawing/2014/main" id="{66636C13-E423-41B4-8294-C462CE5FF3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8" name="TextBox 530">
          <a:extLst>
            <a:ext uri="{FF2B5EF4-FFF2-40B4-BE49-F238E27FC236}">
              <a16:creationId xmlns:a16="http://schemas.microsoft.com/office/drawing/2014/main" id="{EC974C4A-C444-464D-9334-8C4E3D31EB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39" name="TextBox 531">
          <a:extLst>
            <a:ext uri="{FF2B5EF4-FFF2-40B4-BE49-F238E27FC236}">
              <a16:creationId xmlns:a16="http://schemas.microsoft.com/office/drawing/2014/main" id="{222C96FE-E054-4CC6-875A-378EAC9088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0" name="TextBox 532">
          <a:extLst>
            <a:ext uri="{FF2B5EF4-FFF2-40B4-BE49-F238E27FC236}">
              <a16:creationId xmlns:a16="http://schemas.microsoft.com/office/drawing/2014/main" id="{A7B5DEDB-1094-491F-99B9-16E406B1C8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1" name="TextBox 284">
          <a:extLst>
            <a:ext uri="{FF2B5EF4-FFF2-40B4-BE49-F238E27FC236}">
              <a16:creationId xmlns:a16="http://schemas.microsoft.com/office/drawing/2014/main" id="{B3106C47-A2C3-401A-97EC-099FFB2AA0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2" name="TextBox 285">
          <a:extLst>
            <a:ext uri="{FF2B5EF4-FFF2-40B4-BE49-F238E27FC236}">
              <a16:creationId xmlns:a16="http://schemas.microsoft.com/office/drawing/2014/main" id="{AD4005B8-064A-4FCE-9EC3-4132484C5B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3" name="TextBox 286">
          <a:extLst>
            <a:ext uri="{FF2B5EF4-FFF2-40B4-BE49-F238E27FC236}">
              <a16:creationId xmlns:a16="http://schemas.microsoft.com/office/drawing/2014/main" id="{B4376A6E-2E87-4D3E-88EE-6855DF0943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4" name="TextBox 287">
          <a:extLst>
            <a:ext uri="{FF2B5EF4-FFF2-40B4-BE49-F238E27FC236}">
              <a16:creationId xmlns:a16="http://schemas.microsoft.com/office/drawing/2014/main" id="{AEB55DB7-2158-446C-9430-C21FDC189D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5" name="TextBox 288">
          <a:extLst>
            <a:ext uri="{FF2B5EF4-FFF2-40B4-BE49-F238E27FC236}">
              <a16:creationId xmlns:a16="http://schemas.microsoft.com/office/drawing/2014/main" id="{88498080-8A4F-4428-AD51-23A6F26987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6" name="TextBox 289">
          <a:extLst>
            <a:ext uri="{FF2B5EF4-FFF2-40B4-BE49-F238E27FC236}">
              <a16:creationId xmlns:a16="http://schemas.microsoft.com/office/drawing/2014/main" id="{4D934DC8-ADB5-40ED-A4E4-86D8901E92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7" name="TextBox 290">
          <a:extLst>
            <a:ext uri="{FF2B5EF4-FFF2-40B4-BE49-F238E27FC236}">
              <a16:creationId xmlns:a16="http://schemas.microsoft.com/office/drawing/2014/main" id="{10A4A6BA-ECBA-4AA0-BFAB-D72AB5F771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8" name="TextBox 10547">
          <a:extLst>
            <a:ext uri="{FF2B5EF4-FFF2-40B4-BE49-F238E27FC236}">
              <a16:creationId xmlns:a16="http://schemas.microsoft.com/office/drawing/2014/main" id="{7F745320-4713-407B-89DA-EC7B792121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49" name="TextBox 10548">
          <a:extLst>
            <a:ext uri="{FF2B5EF4-FFF2-40B4-BE49-F238E27FC236}">
              <a16:creationId xmlns:a16="http://schemas.microsoft.com/office/drawing/2014/main" id="{61EB8A5B-EB1F-41D0-9B81-F9618F2744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0" name="TextBox 250">
          <a:extLst>
            <a:ext uri="{FF2B5EF4-FFF2-40B4-BE49-F238E27FC236}">
              <a16:creationId xmlns:a16="http://schemas.microsoft.com/office/drawing/2014/main" id="{9B0ABD53-884B-40CA-BFC3-688A6A0E543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1" name="TextBox 501">
          <a:extLst>
            <a:ext uri="{FF2B5EF4-FFF2-40B4-BE49-F238E27FC236}">
              <a16:creationId xmlns:a16="http://schemas.microsoft.com/office/drawing/2014/main" id="{749D5C3A-0304-420D-B033-BF148BE503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2" name="TextBox 10551">
          <a:extLst>
            <a:ext uri="{FF2B5EF4-FFF2-40B4-BE49-F238E27FC236}">
              <a16:creationId xmlns:a16="http://schemas.microsoft.com/office/drawing/2014/main" id="{2B3857DD-EFA6-42C0-88C9-F8B2E088E9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3" name="TextBox 10552">
          <a:extLst>
            <a:ext uri="{FF2B5EF4-FFF2-40B4-BE49-F238E27FC236}">
              <a16:creationId xmlns:a16="http://schemas.microsoft.com/office/drawing/2014/main" id="{FAFB829C-7BDF-4A9C-8BC8-26BEBBC59A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4" name="TextBox 10553">
          <a:extLst>
            <a:ext uri="{FF2B5EF4-FFF2-40B4-BE49-F238E27FC236}">
              <a16:creationId xmlns:a16="http://schemas.microsoft.com/office/drawing/2014/main" id="{77EC87E4-CB54-4B24-A7CF-FBCCCDF7DC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5" name="TextBox 10554">
          <a:extLst>
            <a:ext uri="{FF2B5EF4-FFF2-40B4-BE49-F238E27FC236}">
              <a16:creationId xmlns:a16="http://schemas.microsoft.com/office/drawing/2014/main" id="{5517ED61-0697-49C1-88EB-E8AA8EAC9A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6" name="TextBox 10555">
          <a:extLst>
            <a:ext uri="{FF2B5EF4-FFF2-40B4-BE49-F238E27FC236}">
              <a16:creationId xmlns:a16="http://schemas.microsoft.com/office/drawing/2014/main" id="{C4EA96C8-30F8-4DCD-A38A-2C9FADE84D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7" name="TextBox 10556">
          <a:extLst>
            <a:ext uri="{FF2B5EF4-FFF2-40B4-BE49-F238E27FC236}">
              <a16:creationId xmlns:a16="http://schemas.microsoft.com/office/drawing/2014/main" id="{120A3FFC-51DB-41E0-A090-A861FBE34D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8" name="TextBox 10557">
          <a:extLst>
            <a:ext uri="{FF2B5EF4-FFF2-40B4-BE49-F238E27FC236}">
              <a16:creationId xmlns:a16="http://schemas.microsoft.com/office/drawing/2014/main" id="{C169570B-1A06-45FF-820E-9B38329D03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59" name="TextBox 10558">
          <a:extLst>
            <a:ext uri="{FF2B5EF4-FFF2-40B4-BE49-F238E27FC236}">
              <a16:creationId xmlns:a16="http://schemas.microsoft.com/office/drawing/2014/main" id="{FD7AA459-7148-44D1-BA23-0254BD96B8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0" name="TextBox 10559">
          <a:extLst>
            <a:ext uri="{FF2B5EF4-FFF2-40B4-BE49-F238E27FC236}">
              <a16:creationId xmlns:a16="http://schemas.microsoft.com/office/drawing/2014/main" id="{15F55BF9-001D-4C8D-B510-BEED01510E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1" name="TextBox 10560">
          <a:extLst>
            <a:ext uri="{FF2B5EF4-FFF2-40B4-BE49-F238E27FC236}">
              <a16:creationId xmlns:a16="http://schemas.microsoft.com/office/drawing/2014/main" id="{323FAEEB-96BD-484A-A6A6-3B07F765F8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2" name="TextBox 10561">
          <a:extLst>
            <a:ext uri="{FF2B5EF4-FFF2-40B4-BE49-F238E27FC236}">
              <a16:creationId xmlns:a16="http://schemas.microsoft.com/office/drawing/2014/main" id="{D1B7A769-C853-41ED-8500-E3137012A5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3" name="TextBox 10562">
          <a:extLst>
            <a:ext uri="{FF2B5EF4-FFF2-40B4-BE49-F238E27FC236}">
              <a16:creationId xmlns:a16="http://schemas.microsoft.com/office/drawing/2014/main" id="{EF042739-0CCA-44F7-92B0-932F1FD8CA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4" name="TextBox 10563">
          <a:extLst>
            <a:ext uri="{FF2B5EF4-FFF2-40B4-BE49-F238E27FC236}">
              <a16:creationId xmlns:a16="http://schemas.microsoft.com/office/drawing/2014/main" id="{ECC3FA48-91FF-4211-9F6B-F4FE11E1B4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5" name="TextBox 10564">
          <a:extLst>
            <a:ext uri="{FF2B5EF4-FFF2-40B4-BE49-F238E27FC236}">
              <a16:creationId xmlns:a16="http://schemas.microsoft.com/office/drawing/2014/main" id="{99BE4C51-F9A4-43CE-A8B4-F41B0BC57F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6" name="TextBox 10565">
          <a:extLst>
            <a:ext uri="{FF2B5EF4-FFF2-40B4-BE49-F238E27FC236}">
              <a16:creationId xmlns:a16="http://schemas.microsoft.com/office/drawing/2014/main" id="{46AA32D0-A9DA-45A6-B7FB-E6B5CC0DEF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7" name="TextBox 10566">
          <a:extLst>
            <a:ext uri="{FF2B5EF4-FFF2-40B4-BE49-F238E27FC236}">
              <a16:creationId xmlns:a16="http://schemas.microsoft.com/office/drawing/2014/main" id="{93AA66E5-9A42-4AAF-8FAF-F1D371293E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8" name="TextBox 10567">
          <a:extLst>
            <a:ext uri="{FF2B5EF4-FFF2-40B4-BE49-F238E27FC236}">
              <a16:creationId xmlns:a16="http://schemas.microsoft.com/office/drawing/2014/main" id="{65A6EB44-7DFA-4BD8-8048-6BB3EF7EED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69" name="TextBox 251">
          <a:extLst>
            <a:ext uri="{FF2B5EF4-FFF2-40B4-BE49-F238E27FC236}">
              <a16:creationId xmlns:a16="http://schemas.microsoft.com/office/drawing/2014/main" id="{77D4C013-D40B-4CE2-894E-95E7C379F6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0" name="TextBox 502">
          <a:extLst>
            <a:ext uri="{FF2B5EF4-FFF2-40B4-BE49-F238E27FC236}">
              <a16:creationId xmlns:a16="http://schemas.microsoft.com/office/drawing/2014/main" id="{63909EBD-0CE6-4852-85C4-E4B4F88C39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1" name="TextBox 505">
          <a:extLst>
            <a:ext uri="{FF2B5EF4-FFF2-40B4-BE49-F238E27FC236}">
              <a16:creationId xmlns:a16="http://schemas.microsoft.com/office/drawing/2014/main" id="{5A251A19-83E7-440D-B8B7-4842727A83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2" name="TextBox 507">
          <a:extLst>
            <a:ext uri="{FF2B5EF4-FFF2-40B4-BE49-F238E27FC236}">
              <a16:creationId xmlns:a16="http://schemas.microsoft.com/office/drawing/2014/main" id="{35C0BEC8-2836-43D1-8227-1372029E28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3" name="TextBox 509">
          <a:extLst>
            <a:ext uri="{FF2B5EF4-FFF2-40B4-BE49-F238E27FC236}">
              <a16:creationId xmlns:a16="http://schemas.microsoft.com/office/drawing/2014/main" id="{B28F09B0-C046-4627-9554-6DE1C5E114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4" name="TextBox 511">
          <a:extLst>
            <a:ext uri="{FF2B5EF4-FFF2-40B4-BE49-F238E27FC236}">
              <a16:creationId xmlns:a16="http://schemas.microsoft.com/office/drawing/2014/main" id="{BBFEC020-806C-480F-A57C-5156813245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5" name="TextBox 513">
          <a:extLst>
            <a:ext uri="{FF2B5EF4-FFF2-40B4-BE49-F238E27FC236}">
              <a16:creationId xmlns:a16="http://schemas.microsoft.com/office/drawing/2014/main" id="{04821C36-F11F-428E-9424-A53664B17C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6" name="TextBox 515">
          <a:extLst>
            <a:ext uri="{FF2B5EF4-FFF2-40B4-BE49-F238E27FC236}">
              <a16:creationId xmlns:a16="http://schemas.microsoft.com/office/drawing/2014/main" id="{CBAA15EB-86ED-40DF-B6C3-08EB1D590E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7" name="TextBox 517">
          <a:extLst>
            <a:ext uri="{FF2B5EF4-FFF2-40B4-BE49-F238E27FC236}">
              <a16:creationId xmlns:a16="http://schemas.microsoft.com/office/drawing/2014/main" id="{C4FBD40C-9BEB-477B-8AA9-115A5C5CCE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8" name="TextBox 519">
          <a:extLst>
            <a:ext uri="{FF2B5EF4-FFF2-40B4-BE49-F238E27FC236}">
              <a16:creationId xmlns:a16="http://schemas.microsoft.com/office/drawing/2014/main" id="{20840440-B8D2-4CA6-AE26-BCB6D2B04F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79" name="TextBox 521">
          <a:extLst>
            <a:ext uri="{FF2B5EF4-FFF2-40B4-BE49-F238E27FC236}">
              <a16:creationId xmlns:a16="http://schemas.microsoft.com/office/drawing/2014/main" id="{C3642231-F87C-4E6F-8AF1-7A02F93377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0" name="TextBox 523">
          <a:extLst>
            <a:ext uri="{FF2B5EF4-FFF2-40B4-BE49-F238E27FC236}">
              <a16:creationId xmlns:a16="http://schemas.microsoft.com/office/drawing/2014/main" id="{5AC2EE7F-4DD0-4B19-A312-F25BD0F1C1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1" name="TextBox 525">
          <a:extLst>
            <a:ext uri="{FF2B5EF4-FFF2-40B4-BE49-F238E27FC236}">
              <a16:creationId xmlns:a16="http://schemas.microsoft.com/office/drawing/2014/main" id="{F6F20BF7-6B46-4279-A37E-B4503D860A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2" name="TextBox 527">
          <a:extLst>
            <a:ext uri="{FF2B5EF4-FFF2-40B4-BE49-F238E27FC236}">
              <a16:creationId xmlns:a16="http://schemas.microsoft.com/office/drawing/2014/main" id="{2622365F-8BAF-4458-9200-4E273E6ACE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3" name="TextBox 529">
          <a:extLst>
            <a:ext uri="{FF2B5EF4-FFF2-40B4-BE49-F238E27FC236}">
              <a16:creationId xmlns:a16="http://schemas.microsoft.com/office/drawing/2014/main" id="{96F8A797-0DD9-449B-AA21-9C1A528744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4" name="TextBox 531">
          <a:extLst>
            <a:ext uri="{FF2B5EF4-FFF2-40B4-BE49-F238E27FC236}">
              <a16:creationId xmlns:a16="http://schemas.microsoft.com/office/drawing/2014/main" id="{133D6863-9EFD-450A-BEC6-B25EB3E9D3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5" name="TextBox 532">
          <a:extLst>
            <a:ext uri="{FF2B5EF4-FFF2-40B4-BE49-F238E27FC236}">
              <a16:creationId xmlns:a16="http://schemas.microsoft.com/office/drawing/2014/main" id="{A7DE80E1-51C6-4B80-8603-93424CDA5F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6" name="TextBox 10585">
          <a:extLst>
            <a:ext uri="{FF2B5EF4-FFF2-40B4-BE49-F238E27FC236}">
              <a16:creationId xmlns:a16="http://schemas.microsoft.com/office/drawing/2014/main" id="{1AA817CD-B284-4C1B-AD7D-B819334F90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7" name="TextBox 10586">
          <a:extLst>
            <a:ext uri="{FF2B5EF4-FFF2-40B4-BE49-F238E27FC236}">
              <a16:creationId xmlns:a16="http://schemas.microsoft.com/office/drawing/2014/main" id="{979703B0-AFAF-4D5B-845D-7CC904E594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8" name="TextBox 10587">
          <a:extLst>
            <a:ext uri="{FF2B5EF4-FFF2-40B4-BE49-F238E27FC236}">
              <a16:creationId xmlns:a16="http://schemas.microsoft.com/office/drawing/2014/main" id="{200933C0-65E2-4C11-83C9-925C38E50B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89" name="TextBox 10588">
          <a:extLst>
            <a:ext uri="{FF2B5EF4-FFF2-40B4-BE49-F238E27FC236}">
              <a16:creationId xmlns:a16="http://schemas.microsoft.com/office/drawing/2014/main" id="{57C168E7-A885-429F-8094-305FADFA56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0" name="TextBox 10589">
          <a:extLst>
            <a:ext uri="{FF2B5EF4-FFF2-40B4-BE49-F238E27FC236}">
              <a16:creationId xmlns:a16="http://schemas.microsoft.com/office/drawing/2014/main" id="{1FDDCC7F-5D3F-4172-8537-52AF8A0739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1" name="TextBox 10590">
          <a:extLst>
            <a:ext uri="{FF2B5EF4-FFF2-40B4-BE49-F238E27FC236}">
              <a16:creationId xmlns:a16="http://schemas.microsoft.com/office/drawing/2014/main" id="{E25C0B7D-17F1-4CB2-910C-16EBAFD5E9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2" name="TextBox 10591">
          <a:extLst>
            <a:ext uri="{FF2B5EF4-FFF2-40B4-BE49-F238E27FC236}">
              <a16:creationId xmlns:a16="http://schemas.microsoft.com/office/drawing/2014/main" id="{64F4F604-F6E9-4EA7-BF7C-06F5912012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3" name="TextBox 10592">
          <a:extLst>
            <a:ext uri="{FF2B5EF4-FFF2-40B4-BE49-F238E27FC236}">
              <a16:creationId xmlns:a16="http://schemas.microsoft.com/office/drawing/2014/main" id="{2449CE27-F9D0-478A-8E92-EB21BD6E31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4" name="TextBox 10593">
          <a:extLst>
            <a:ext uri="{FF2B5EF4-FFF2-40B4-BE49-F238E27FC236}">
              <a16:creationId xmlns:a16="http://schemas.microsoft.com/office/drawing/2014/main" id="{21D5A9AB-6D74-40BC-9A3A-B5EAE48C4D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5" name="TextBox 10594">
          <a:extLst>
            <a:ext uri="{FF2B5EF4-FFF2-40B4-BE49-F238E27FC236}">
              <a16:creationId xmlns:a16="http://schemas.microsoft.com/office/drawing/2014/main" id="{88FD4520-CF2D-4463-9BB5-C55A4FC9D1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6" name="TextBox 10595">
          <a:extLst>
            <a:ext uri="{FF2B5EF4-FFF2-40B4-BE49-F238E27FC236}">
              <a16:creationId xmlns:a16="http://schemas.microsoft.com/office/drawing/2014/main" id="{2D85EB2F-F411-4968-9314-82948331B2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7" name="TextBox 10596">
          <a:extLst>
            <a:ext uri="{FF2B5EF4-FFF2-40B4-BE49-F238E27FC236}">
              <a16:creationId xmlns:a16="http://schemas.microsoft.com/office/drawing/2014/main" id="{2240DE07-6570-4F33-A360-08680F751F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8" name="TextBox 10597">
          <a:extLst>
            <a:ext uri="{FF2B5EF4-FFF2-40B4-BE49-F238E27FC236}">
              <a16:creationId xmlns:a16="http://schemas.microsoft.com/office/drawing/2014/main" id="{4193B92D-B437-463C-A5F7-DA29D69954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599" name="TextBox 10598">
          <a:extLst>
            <a:ext uri="{FF2B5EF4-FFF2-40B4-BE49-F238E27FC236}">
              <a16:creationId xmlns:a16="http://schemas.microsoft.com/office/drawing/2014/main" id="{19D34C75-C3B8-4876-B206-3F87D62CCB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0" name="TextBox 10599">
          <a:extLst>
            <a:ext uri="{FF2B5EF4-FFF2-40B4-BE49-F238E27FC236}">
              <a16:creationId xmlns:a16="http://schemas.microsoft.com/office/drawing/2014/main" id="{0076816B-CCB1-487B-8F92-3D4A39EE8D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1" name="TextBox 10600">
          <a:extLst>
            <a:ext uri="{FF2B5EF4-FFF2-40B4-BE49-F238E27FC236}">
              <a16:creationId xmlns:a16="http://schemas.microsoft.com/office/drawing/2014/main" id="{626F88DD-1E59-481D-8502-DAFD6495A1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2" name="TextBox 10601">
          <a:extLst>
            <a:ext uri="{FF2B5EF4-FFF2-40B4-BE49-F238E27FC236}">
              <a16:creationId xmlns:a16="http://schemas.microsoft.com/office/drawing/2014/main" id="{40D9992C-F181-4A17-B2BE-EE789D02E2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3" name="TextBox 10602">
          <a:extLst>
            <a:ext uri="{FF2B5EF4-FFF2-40B4-BE49-F238E27FC236}">
              <a16:creationId xmlns:a16="http://schemas.microsoft.com/office/drawing/2014/main" id="{70D463C9-7A4D-48C6-AF32-4523E82DDF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4" name="TextBox 10603">
          <a:extLst>
            <a:ext uri="{FF2B5EF4-FFF2-40B4-BE49-F238E27FC236}">
              <a16:creationId xmlns:a16="http://schemas.microsoft.com/office/drawing/2014/main" id="{F3AA6A3A-C5B3-4A31-8DA6-C4107B0CB4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5" name="TextBox 10604">
          <a:extLst>
            <a:ext uri="{FF2B5EF4-FFF2-40B4-BE49-F238E27FC236}">
              <a16:creationId xmlns:a16="http://schemas.microsoft.com/office/drawing/2014/main" id="{C864A929-6C82-4086-A7CE-EB8577418E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6" name="TextBox 10605">
          <a:extLst>
            <a:ext uri="{FF2B5EF4-FFF2-40B4-BE49-F238E27FC236}">
              <a16:creationId xmlns:a16="http://schemas.microsoft.com/office/drawing/2014/main" id="{6FE99D08-DDB3-4C45-BDFA-672F1256D0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7" name="TextBox 10606">
          <a:extLst>
            <a:ext uri="{FF2B5EF4-FFF2-40B4-BE49-F238E27FC236}">
              <a16:creationId xmlns:a16="http://schemas.microsoft.com/office/drawing/2014/main" id="{E5115339-F834-430D-B9A8-AFEA00A0F0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8" name="TextBox 10607">
          <a:extLst>
            <a:ext uri="{FF2B5EF4-FFF2-40B4-BE49-F238E27FC236}">
              <a16:creationId xmlns:a16="http://schemas.microsoft.com/office/drawing/2014/main" id="{A256671A-B19E-440D-811C-C2281A0C63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09" name="TextBox 10608">
          <a:extLst>
            <a:ext uri="{FF2B5EF4-FFF2-40B4-BE49-F238E27FC236}">
              <a16:creationId xmlns:a16="http://schemas.microsoft.com/office/drawing/2014/main" id="{4A1A9CDA-025E-456A-91C4-AA25E5F38D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0" name="TextBox 10609">
          <a:extLst>
            <a:ext uri="{FF2B5EF4-FFF2-40B4-BE49-F238E27FC236}">
              <a16:creationId xmlns:a16="http://schemas.microsoft.com/office/drawing/2014/main" id="{E7E02810-E1F6-42E7-A5B1-EC94D36428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1" name="TextBox 10610">
          <a:extLst>
            <a:ext uri="{FF2B5EF4-FFF2-40B4-BE49-F238E27FC236}">
              <a16:creationId xmlns:a16="http://schemas.microsoft.com/office/drawing/2014/main" id="{8630DA59-FAC3-47AE-A2BF-76AC29E8C4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2" name="TextBox 10611">
          <a:extLst>
            <a:ext uri="{FF2B5EF4-FFF2-40B4-BE49-F238E27FC236}">
              <a16:creationId xmlns:a16="http://schemas.microsoft.com/office/drawing/2014/main" id="{4879375F-9C79-4893-97C7-1A654107FB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3" name="TextBox 10612">
          <a:extLst>
            <a:ext uri="{FF2B5EF4-FFF2-40B4-BE49-F238E27FC236}">
              <a16:creationId xmlns:a16="http://schemas.microsoft.com/office/drawing/2014/main" id="{5BAC5BA9-A5F4-4AF5-95F2-744277788F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4" name="TextBox 10613">
          <a:extLst>
            <a:ext uri="{FF2B5EF4-FFF2-40B4-BE49-F238E27FC236}">
              <a16:creationId xmlns:a16="http://schemas.microsoft.com/office/drawing/2014/main" id="{6BFEE2E7-9C00-4ED4-BF19-569FF22370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5" name="TextBox 10614">
          <a:extLst>
            <a:ext uri="{FF2B5EF4-FFF2-40B4-BE49-F238E27FC236}">
              <a16:creationId xmlns:a16="http://schemas.microsoft.com/office/drawing/2014/main" id="{FCC4D3E7-F584-4321-9268-5A53059814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6" name="TextBox 10615">
          <a:extLst>
            <a:ext uri="{FF2B5EF4-FFF2-40B4-BE49-F238E27FC236}">
              <a16:creationId xmlns:a16="http://schemas.microsoft.com/office/drawing/2014/main" id="{4BB5A4E8-C735-4EB7-83E6-3C51E9FB57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7" name="TextBox 10616">
          <a:extLst>
            <a:ext uri="{FF2B5EF4-FFF2-40B4-BE49-F238E27FC236}">
              <a16:creationId xmlns:a16="http://schemas.microsoft.com/office/drawing/2014/main" id="{DBED59A7-D788-481B-B76C-4B8E9C58F3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8" name="TextBox 10617">
          <a:extLst>
            <a:ext uri="{FF2B5EF4-FFF2-40B4-BE49-F238E27FC236}">
              <a16:creationId xmlns:a16="http://schemas.microsoft.com/office/drawing/2014/main" id="{75A5BF4D-5024-4EFD-9643-C05BD8F561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19" name="TextBox 10618">
          <a:extLst>
            <a:ext uri="{FF2B5EF4-FFF2-40B4-BE49-F238E27FC236}">
              <a16:creationId xmlns:a16="http://schemas.microsoft.com/office/drawing/2014/main" id="{98070B5D-663F-4B5D-AF6B-A16645BDD1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0" name="TextBox 10619">
          <a:extLst>
            <a:ext uri="{FF2B5EF4-FFF2-40B4-BE49-F238E27FC236}">
              <a16:creationId xmlns:a16="http://schemas.microsoft.com/office/drawing/2014/main" id="{3636D9E1-5602-43BD-86EE-7781AF67A4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1" name="TextBox 10620">
          <a:extLst>
            <a:ext uri="{FF2B5EF4-FFF2-40B4-BE49-F238E27FC236}">
              <a16:creationId xmlns:a16="http://schemas.microsoft.com/office/drawing/2014/main" id="{65BE97F1-967B-4C96-81BC-6ABD720FB5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2" name="TextBox 10621">
          <a:extLst>
            <a:ext uri="{FF2B5EF4-FFF2-40B4-BE49-F238E27FC236}">
              <a16:creationId xmlns:a16="http://schemas.microsoft.com/office/drawing/2014/main" id="{61917229-EE25-4DA7-9489-6335581BE1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3" name="TextBox 10622">
          <a:extLst>
            <a:ext uri="{FF2B5EF4-FFF2-40B4-BE49-F238E27FC236}">
              <a16:creationId xmlns:a16="http://schemas.microsoft.com/office/drawing/2014/main" id="{471C0971-7697-4D7F-9B61-DD9D29CA23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4" name="TextBox 10623">
          <a:extLst>
            <a:ext uri="{FF2B5EF4-FFF2-40B4-BE49-F238E27FC236}">
              <a16:creationId xmlns:a16="http://schemas.microsoft.com/office/drawing/2014/main" id="{743254FD-7D29-4228-8CA7-9B07D0F28B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5" name="TextBox 10624">
          <a:extLst>
            <a:ext uri="{FF2B5EF4-FFF2-40B4-BE49-F238E27FC236}">
              <a16:creationId xmlns:a16="http://schemas.microsoft.com/office/drawing/2014/main" id="{23F8ED09-E1CE-4B56-ABFF-46EEAA0AF7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6" name="TextBox 250">
          <a:extLst>
            <a:ext uri="{FF2B5EF4-FFF2-40B4-BE49-F238E27FC236}">
              <a16:creationId xmlns:a16="http://schemas.microsoft.com/office/drawing/2014/main" id="{14A6BB8B-CCA0-4330-B031-FDB8E472C2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7" name="TextBox 251">
          <a:extLst>
            <a:ext uri="{FF2B5EF4-FFF2-40B4-BE49-F238E27FC236}">
              <a16:creationId xmlns:a16="http://schemas.microsoft.com/office/drawing/2014/main" id="{227DA5AF-9806-465B-8005-9E8CC8001C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8" name="TextBox 501">
          <a:extLst>
            <a:ext uri="{FF2B5EF4-FFF2-40B4-BE49-F238E27FC236}">
              <a16:creationId xmlns:a16="http://schemas.microsoft.com/office/drawing/2014/main" id="{7BC15D74-A1A1-4B46-804F-884F5E3349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29" name="TextBox 502">
          <a:extLst>
            <a:ext uri="{FF2B5EF4-FFF2-40B4-BE49-F238E27FC236}">
              <a16:creationId xmlns:a16="http://schemas.microsoft.com/office/drawing/2014/main" id="{4072E1D3-D37F-4FC2-87A6-0B93CB4E32B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0" name="TextBox 504">
          <a:extLst>
            <a:ext uri="{FF2B5EF4-FFF2-40B4-BE49-F238E27FC236}">
              <a16:creationId xmlns:a16="http://schemas.microsoft.com/office/drawing/2014/main" id="{162F1F9B-5302-41EE-8AA3-B98B0405C6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1" name="TextBox 505">
          <a:extLst>
            <a:ext uri="{FF2B5EF4-FFF2-40B4-BE49-F238E27FC236}">
              <a16:creationId xmlns:a16="http://schemas.microsoft.com/office/drawing/2014/main" id="{54DD801C-9A98-4E0A-B43E-3AFAD0D4A6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2" name="TextBox 506">
          <a:extLst>
            <a:ext uri="{FF2B5EF4-FFF2-40B4-BE49-F238E27FC236}">
              <a16:creationId xmlns:a16="http://schemas.microsoft.com/office/drawing/2014/main" id="{A62A80D6-581F-47E6-AB80-681F3C252C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3" name="TextBox 507">
          <a:extLst>
            <a:ext uri="{FF2B5EF4-FFF2-40B4-BE49-F238E27FC236}">
              <a16:creationId xmlns:a16="http://schemas.microsoft.com/office/drawing/2014/main" id="{AA8590AB-53A8-4A89-B3F9-B83F4CE855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4" name="TextBox 508">
          <a:extLst>
            <a:ext uri="{FF2B5EF4-FFF2-40B4-BE49-F238E27FC236}">
              <a16:creationId xmlns:a16="http://schemas.microsoft.com/office/drawing/2014/main" id="{5D0CA17A-9812-466D-96A2-54F02EDEBF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5" name="TextBox 509">
          <a:extLst>
            <a:ext uri="{FF2B5EF4-FFF2-40B4-BE49-F238E27FC236}">
              <a16:creationId xmlns:a16="http://schemas.microsoft.com/office/drawing/2014/main" id="{DFDB9DF9-2077-4438-8F09-1BBB6BDC0E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6" name="TextBox 510">
          <a:extLst>
            <a:ext uri="{FF2B5EF4-FFF2-40B4-BE49-F238E27FC236}">
              <a16:creationId xmlns:a16="http://schemas.microsoft.com/office/drawing/2014/main" id="{A39F5396-DC71-4C31-9D6F-3029E5E1E7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7" name="TextBox 511">
          <a:extLst>
            <a:ext uri="{FF2B5EF4-FFF2-40B4-BE49-F238E27FC236}">
              <a16:creationId xmlns:a16="http://schemas.microsoft.com/office/drawing/2014/main" id="{1D3B11BE-762C-4A9A-A5E8-10EE80F109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8" name="TextBox 512">
          <a:extLst>
            <a:ext uri="{FF2B5EF4-FFF2-40B4-BE49-F238E27FC236}">
              <a16:creationId xmlns:a16="http://schemas.microsoft.com/office/drawing/2014/main" id="{98C5937B-EE85-44FC-A92F-81CFBBA2CB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39" name="TextBox 513">
          <a:extLst>
            <a:ext uri="{FF2B5EF4-FFF2-40B4-BE49-F238E27FC236}">
              <a16:creationId xmlns:a16="http://schemas.microsoft.com/office/drawing/2014/main" id="{322F9040-D8B5-4923-B4EF-AB607ED023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0" name="TextBox 514">
          <a:extLst>
            <a:ext uri="{FF2B5EF4-FFF2-40B4-BE49-F238E27FC236}">
              <a16:creationId xmlns:a16="http://schemas.microsoft.com/office/drawing/2014/main" id="{6111AA4C-1298-4DBE-98AD-4CAAAB0DD4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1" name="TextBox 515">
          <a:extLst>
            <a:ext uri="{FF2B5EF4-FFF2-40B4-BE49-F238E27FC236}">
              <a16:creationId xmlns:a16="http://schemas.microsoft.com/office/drawing/2014/main" id="{BA0480C9-CEE5-44EC-9473-C09E3EB358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2" name="TextBox 516">
          <a:extLst>
            <a:ext uri="{FF2B5EF4-FFF2-40B4-BE49-F238E27FC236}">
              <a16:creationId xmlns:a16="http://schemas.microsoft.com/office/drawing/2014/main" id="{D5AF7393-DF0D-413A-8B52-AF18F73D46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3" name="TextBox 517">
          <a:extLst>
            <a:ext uri="{FF2B5EF4-FFF2-40B4-BE49-F238E27FC236}">
              <a16:creationId xmlns:a16="http://schemas.microsoft.com/office/drawing/2014/main" id="{DD999188-CE34-4812-AD0A-0CC9B244B8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4" name="TextBox 518">
          <a:extLst>
            <a:ext uri="{FF2B5EF4-FFF2-40B4-BE49-F238E27FC236}">
              <a16:creationId xmlns:a16="http://schemas.microsoft.com/office/drawing/2014/main" id="{CD82E676-FD43-4047-8AF0-24FF15A016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5" name="TextBox 519">
          <a:extLst>
            <a:ext uri="{FF2B5EF4-FFF2-40B4-BE49-F238E27FC236}">
              <a16:creationId xmlns:a16="http://schemas.microsoft.com/office/drawing/2014/main" id="{D9A8B8E3-DFAB-4C65-9A32-4C90BB83D7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6" name="TextBox 520">
          <a:extLst>
            <a:ext uri="{FF2B5EF4-FFF2-40B4-BE49-F238E27FC236}">
              <a16:creationId xmlns:a16="http://schemas.microsoft.com/office/drawing/2014/main" id="{E0AAA1B7-12A1-41A7-8434-53C0B7604E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7" name="TextBox 521">
          <a:extLst>
            <a:ext uri="{FF2B5EF4-FFF2-40B4-BE49-F238E27FC236}">
              <a16:creationId xmlns:a16="http://schemas.microsoft.com/office/drawing/2014/main" id="{24B4F5AF-8C30-4FA9-A259-2EE4ADB96E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8" name="TextBox 522">
          <a:extLst>
            <a:ext uri="{FF2B5EF4-FFF2-40B4-BE49-F238E27FC236}">
              <a16:creationId xmlns:a16="http://schemas.microsoft.com/office/drawing/2014/main" id="{D3D50E2D-7390-4859-A9FC-BC98970A23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49" name="TextBox 523">
          <a:extLst>
            <a:ext uri="{FF2B5EF4-FFF2-40B4-BE49-F238E27FC236}">
              <a16:creationId xmlns:a16="http://schemas.microsoft.com/office/drawing/2014/main" id="{4AF96256-C477-4229-9AC5-1036352C09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0" name="TextBox 524">
          <a:extLst>
            <a:ext uri="{FF2B5EF4-FFF2-40B4-BE49-F238E27FC236}">
              <a16:creationId xmlns:a16="http://schemas.microsoft.com/office/drawing/2014/main" id="{9DBE5D68-204E-4DFF-921D-F435CC02EF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1" name="TextBox 525">
          <a:extLst>
            <a:ext uri="{FF2B5EF4-FFF2-40B4-BE49-F238E27FC236}">
              <a16:creationId xmlns:a16="http://schemas.microsoft.com/office/drawing/2014/main" id="{F0009622-FBF0-47D3-BC03-43159B1636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2" name="TextBox 526">
          <a:extLst>
            <a:ext uri="{FF2B5EF4-FFF2-40B4-BE49-F238E27FC236}">
              <a16:creationId xmlns:a16="http://schemas.microsoft.com/office/drawing/2014/main" id="{FC40D7C9-FF4A-4BE9-8D96-ABEEB6C7EB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3" name="TextBox 527">
          <a:extLst>
            <a:ext uri="{FF2B5EF4-FFF2-40B4-BE49-F238E27FC236}">
              <a16:creationId xmlns:a16="http://schemas.microsoft.com/office/drawing/2014/main" id="{F40E608F-940A-4785-BCC9-BE4B5A5E27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4" name="TextBox 528">
          <a:extLst>
            <a:ext uri="{FF2B5EF4-FFF2-40B4-BE49-F238E27FC236}">
              <a16:creationId xmlns:a16="http://schemas.microsoft.com/office/drawing/2014/main" id="{E0FFFB18-5A2A-4658-A766-004B52C921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5" name="TextBox 529">
          <a:extLst>
            <a:ext uri="{FF2B5EF4-FFF2-40B4-BE49-F238E27FC236}">
              <a16:creationId xmlns:a16="http://schemas.microsoft.com/office/drawing/2014/main" id="{4F6985C7-B0B8-4BD3-8265-4450C962FA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6" name="TextBox 530">
          <a:extLst>
            <a:ext uri="{FF2B5EF4-FFF2-40B4-BE49-F238E27FC236}">
              <a16:creationId xmlns:a16="http://schemas.microsoft.com/office/drawing/2014/main" id="{A7102B04-DC8B-4C54-8C8C-89E6F1CA19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7" name="TextBox 531">
          <a:extLst>
            <a:ext uri="{FF2B5EF4-FFF2-40B4-BE49-F238E27FC236}">
              <a16:creationId xmlns:a16="http://schemas.microsoft.com/office/drawing/2014/main" id="{3376FB22-940C-4F46-80DF-5A14C72837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8" name="TextBox 532">
          <a:extLst>
            <a:ext uri="{FF2B5EF4-FFF2-40B4-BE49-F238E27FC236}">
              <a16:creationId xmlns:a16="http://schemas.microsoft.com/office/drawing/2014/main" id="{30B4B16A-44BE-4FFC-BB7B-B818995258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59" name="TextBox 284">
          <a:extLst>
            <a:ext uri="{FF2B5EF4-FFF2-40B4-BE49-F238E27FC236}">
              <a16:creationId xmlns:a16="http://schemas.microsoft.com/office/drawing/2014/main" id="{28821161-89ED-401D-81DB-A00E78DCDC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0" name="TextBox 285">
          <a:extLst>
            <a:ext uri="{FF2B5EF4-FFF2-40B4-BE49-F238E27FC236}">
              <a16:creationId xmlns:a16="http://schemas.microsoft.com/office/drawing/2014/main" id="{57E9E7FA-24D4-4CF4-8B5B-D4B5BB86DB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1" name="TextBox 286">
          <a:extLst>
            <a:ext uri="{FF2B5EF4-FFF2-40B4-BE49-F238E27FC236}">
              <a16:creationId xmlns:a16="http://schemas.microsoft.com/office/drawing/2014/main" id="{611ED871-A3D3-426A-9E10-DB7E8E9478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2" name="TextBox 287">
          <a:extLst>
            <a:ext uri="{FF2B5EF4-FFF2-40B4-BE49-F238E27FC236}">
              <a16:creationId xmlns:a16="http://schemas.microsoft.com/office/drawing/2014/main" id="{018B5A22-AAFE-496D-BED1-49C06FC6ED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3" name="TextBox 288">
          <a:extLst>
            <a:ext uri="{FF2B5EF4-FFF2-40B4-BE49-F238E27FC236}">
              <a16:creationId xmlns:a16="http://schemas.microsoft.com/office/drawing/2014/main" id="{90359B4B-455C-4507-8BC4-B93B09C78F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4" name="TextBox 289">
          <a:extLst>
            <a:ext uri="{FF2B5EF4-FFF2-40B4-BE49-F238E27FC236}">
              <a16:creationId xmlns:a16="http://schemas.microsoft.com/office/drawing/2014/main" id="{2C1E42E0-A411-4A12-9102-46E2C9B4C8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5" name="TextBox 290">
          <a:extLst>
            <a:ext uri="{FF2B5EF4-FFF2-40B4-BE49-F238E27FC236}">
              <a16:creationId xmlns:a16="http://schemas.microsoft.com/office/drawing/2014/main" id="{78BF3417-A9AC-4AE7-8E4C-F4FFBD7733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6" name="TextBox 10665">
          <a:extLst>
            <a:ext uri="{FF2B5EF4-FFF2-40B4-BE49-F238E27FC236}">
              <a16:creationId xmlns:a16="http://schemas.microsoft.com/office/drawing/2014/main" id="{189514E7-BB85-433E-90B4-0B65B44DF1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7" name="TextBox 10666">
          <a:extLst>
            <a:ext uri="{FF2B5EF4-FFF2-40B4-BE49-F238E27FC236}">
              <a16:creationId xmlns:a16="http://schemas.microsoft.com/office/drawing/2014/main" id="{633805F8-D7F7-4568-8BD6-DCA4C19B83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8" name="TextBox 250">
          <a:extLst>
            <a:ext uri="{FF2B5EF4-FFF2-40B4-BE49-F238E27FC236}">
              <a16:creationId xmlns:a16="http://schemas.microsoft.com/office/drawing/2014/main" id="{E315AE32-954A-48CB-BD03-2DF8674272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69" name="TextBox 501">
          <a:extLst>
            <a:ext uri="{FF2B5EF4-FFF2-40B4-BE49-F238E27FC236}">
              <a16:creationId xmlns:a16="http://schemas.microsoft.com/office/drawing/2014/main" id="{224D083F-8A3A-46F8-AE49-D640CAA8E7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0" name="TextBox 10669">
          <a:extLst>
            <a:ext uri="{FF2B5EF4-FFF2-40B4-BE49-F238E27FC236}">
              <a16:creationId xmlns:a16="http://schemas.microsoft.com/office/drawing/2014/main" id="{4E393CA0-A669-4862-A6B3-9FD4F5B3BA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1" name="TextBox 10670">
          <a:extLst>
            <a:ext uri="{FF2B5EF4-FFF2-40B4-BE49-F238E27FC236}">
              <a16:creationId xmlns:a16="http://schemas.microsoft.com/office/drawing/2014/main" id="{F09C2C9A-9D14-4668-BD17-E9770BDA29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2" name="TextBox 10671">
          <a:extLst>
            <a:ext uri="{FF2B5EF4-FFF2-40B4-BE49-F238E27FC236}">
              <a16:creationId xmlns:a16="http://schemas.microsoft.com/office/drawing/2014/main" id="{3EE72F2C-AB29-4B35-A958-C2C3421BA8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3" name="TextBox 10672">
          <a:extLst>
            <a:ext uri="{FF2B5EF4-FFF2-40B4-BE49-F238E27FC236}">
              <a16:creationId xmlns:a16="http://schemas.microsoft.com/office/drawing/2014/main" id="{7638749F-63F5-45A4-A27F-1E004B8101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4" name="TextBox 10673">
          <a:extLst>
            <a:ext uri="{FF2B5EF4-FFF2-40B4-BE49-F238E27FC236}">
              <a16:creationId xmlns:a16="http://schemas.microsoft.com/office/drawing/2014/main" id="{508F9A4E-EF4D-412C-A04D-1CB380449E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5" name="TextBox 10674">
          <a:extLst>
            <a:ext uri="{FF2B5EF4-FFF2-40B4-BE49-F238E27FC236}">
              <a16:creationId xmlns:a16="http://schemas.microsoft.com/office/drawing/2014/main" id="{65D4C121-D015-4B24-BF58-DD87935715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6" name="TextBox 10675">
          <a:extLst>
            <a:ext uri="{FF2B5EF4-FFF2-40B4-BE49-F238E27FC236}">
              <a16:creationId xmlns:a16="http://schemas.microsoft.com/office/drawing/2014/main" id="{F0C08B28-E90D-4BC3-AB76-59A6F8296D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7" name="TextBox 10676">
          <a:extLst>
            <a:ext uri="{FF2B5EF4-FFF2-40B4-BE49-F238E27FC236}">
              <a16:creationId xmlns:a16="http://schemas.microsoft.com/office/drawing/2014/main" id="{67EBEBCB-B90B-4B7C-8E87-EB74DFCAC9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8" name="TextBox 10677">
          <a:extLst>
            <a:ext uri="{FF2B5EF4-FFF2-40B4-BE49-F238E27FC236}">
              <a16:creationId xmlns:a16="http://schemas.microsoft.com/office/drawing/2014/main" id="{C88390CE-CA47-470A-86C8-EDA13E3371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79" name="TextBox 10678">
          <a:extLst>
            <a:ext uri="{FF2B5EF4-FFF2-40B4-BE49-F238E27FC236}">
              <a16:creationId xmlns:a16="http://schemas.microsoft.com/office/drawing/2014/main" id="{B8BC9352-6F5F-4446-B01E-E38B5DC10F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0" name="TextBox 10679">
          <a:extLst>
            <a:ext uri="{FF2B5EF4-FFF2-40B4-BE49-F238E27FC236}">
              <a16:creationId xmlns:a16="http://schemas.microsoft.com/office/drawing/2014/main" id="{BFDAA119-345F-4C27-8B13-C7BD5F720A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1" name="TextBox 10680">
          <a:extLst>
            <a:ext uri="{FF2B5EF4-FFF2-40B4-BE49-F238E27FC236}">
              <a16:creationId xmlns:a16="http://schemas.microsoft.com/office/drawing/2014/main" id="{8DD07C9B-ED86-4288-B836-DA545D327A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2" name="TextBox 10681">
          <a:extLst>
            <a:ext uri="{FF2B5EF4-FFF2-40B4-BE49-F238E27FC236}">
              <a16:creationId xmlns:a16="http://schemas.microsoft.com/office/drawing/2014/main" id="{0C3C359C-5F03-437D-8A7E-0FEDDEFDD1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3" name="TextBox 10682">
          <a:extLst>
            <a:ext uri="{FF2B5EF4-FFF2-40B4-BE49-F238E27FC236}">
              <a16:creationId xmlns:a16="http://schemas.microsoft.com/office/drawing/2014/main" id="{07FCBE41-18CE-488A-BC83-CA81DB6E5B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4" name="TextBox 10683">
          <a:extLst>
            <a:ext uri="{FF2B5EF4-FFF2-40B4-BE49-F238E27FC236}">
              <a16:creationId xmlns:a16="http://schemas.microsoft.com/office/drawing/2014/main" id="{F77B6803-A6C8-4F53-9255-76EB2EA484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5" name="TextBox 10684">
          <a:extLst>
            <a:ext uri="{FF2B5EF4-FFF2-40B4-BE49-F238E27FC236}">
              <a16:creationId xmlns:a16="http://schemas.microsoft.com/office/drawing/2014/main" id="{A0259655-4411-4AC3-96E3-8ED868D297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6" name="TextBox 10685">
          <a:extLst>
            <a:ext uri="{FF2B5EF4-FFF2-40B4-BE49-F238E27FC236}">
              <a16:creationId xmlns:a16="http://schemas.microsoft.com/office/drawing/2014/main" id="{6EC0CD8A-4115-4D75-826F-87C5113B0F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7" name="TextBox 251">
          <a:extLst>
            <a:ext uri="{FF2B5EF4-FFF2-40B4-BE49-F238E27FC236}">
              <a16:creationId xmlns:a16="http://schemas.microsoft.com/office/drawing/2014/main" id="{BC981DA2-9531-44C6-B512-767D81B359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8" name="TextBox 502">
          <a:extLst>
            <a:ext uri="{FF2B5EF4-FFF2-40B4-BE49-F238E27FC236}">
              <a16:creationId xmlns:a16="http://schemas.microsoft.com/office/drawing/2014/main" id="{8753822C-8216-42FC-98C9-B93E0E0DF8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89" name="TextBox 505">
          <a:extLst>
            <a:ext uri="{FF2B5EF4-FFF2-40B4-BE49-F238E27FC236}">
              <a16:creationId xmlns:a16="http://schemas.microsoft.com/office/drawing/2014/main" id="{02710744-20B6-4CC9-9059-5CBE36FFAA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0" name="TextBox 507">
          <a:extLst>
            <a:ext uri="{FF2B5EF4-FFF2-40B4-BE49-F238E27FC236}">
              <a16:creationId xmlns:a16="http://schemas.microsoft.com/office/drawing/2014/main" id="{0DEE7C1A-FA19-4E0E-93AA-DBB7B02375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1" name="TextBox 509">
          <a:extLst>
            <a:ext uri="{FF2B5EF4-FFF2-40B4-BE49-F238E27FC236}">
              <a16:creationId xmlns:a16="http://schemas.microsoft.com/office/drawing/2014/main" id="{51598F56-C789-49DB-92B4-D3B6B0F6CB7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2" name="TextBox 511">
          <a:extLst>
            <a:ext uri="{FF2B5EF4-FFF2-40B4-BE49-F238E27FC236}">
              <a16:creationId xmlns:a16="http://schemas.microsoft.com/office/drawing/2014/main" id="{989FFD98-09CD-4C8F-AE0D-4831B63C2C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3" name="TextBox 513">
          <a:extLst>
            <a:ext uri="{FF2B5EF4-FFF2-40B4-BE49-F238E27FC236}">
              <a16:creationId xmlns:a16="http://schemas.microsoft.com/office/drawing/2014/main" id="{D617DC50-A49E-40FC-B741-9A45B34D96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4" name="TextBox 515">
          <a:extLst>
            <a:ext uri="{FF2B5EF4-FFF2-40B4-BE49-F238E27FC236}">
              <a16:creationId xmlns:a16="http://schemas.microsoft.com/office/drawing/2014/main" id="{465AA4FC-8C51-464C-86D9-5D0871940E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5" name="TextBox 517">
          <a:extLst>
            <a:ext uri="{FF2B5EF4-FFF2-40B4-BE49-F238E27FC236}">
              <a16:creationId xmlns:a16="http://schemas.microsoft.com/office/drawing/2014/main" id="{A7C5330B-AE3C-48C6-AD57-F2A915B30A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6" name="TextBox 519">
          <a:extLst>
            <a:ext uri="{FF2B5EF4-FFF2-40B4-BE49-F238E27FC236}">
              <a16:creationId xmlns:a16="http://schemas.microsoft.com/office/drawing/2014/main" id="{9FE01DB4-4DA0-4147-A372-32D12BACA8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7" name="TextBox 521">
          <a:extLst>
            <a:ext uri="{FF2B5EF4-FFF2-40B4-BE49-F238E27FC236}">
              <a16:creationId xmlns:a16="http://schemas.microsoft.com/office/drawing/2014/main" id="{9BF64597-4260-4FD8-A987-2403C23DA8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8" name="TextBox 523">
          <a:extLst>
            <a:ext uri="{FF2B5EF4-FFF2-40B4-BE49-F238E27FC236}">
              <a16:creationId xmlns:a16="http://schemas.microsoft.com/office/drawing/2014/main" id="{50DBF508-B11F-4382-AE6A-8A398A0A7D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699" name="TextBox 525">
          <a:extLst>
            <a:ext uri="{FF2B5EF4-FFF2-40B4-BE49-F238E27FC236}">
              <a16:creationId xmlns:a16="http://schemas.microsoft.com/office/drawing/2014/main" id="{657CF13B-2184-438A-B1E9-059016FB36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0" name="TextBox 527">
          <a:extLst>
            <a:ext uri="{FF2B5EF4-FFF2-40B4-BE49-F238E27FC236}">
              <a16:creationId xmlns:a16="http://schemas.microsoft.com/office/drawing/2014/main" id="{70088318-0D5B-4BA0-9833-22669333DE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1" name="TextBox 529">
          <a:extLst>
            <a:ext uri="{FF2B5EF4-FFF2-40B4-BE49-F238E27FC236}">
              <a16:creationId xmlns:a16="http://schemas.microsoft.com/office/drawing/2014/main" id="{5479C9E5-6D3D-42F1-A94C-DD59BE8AEC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2" name="TextBox 531">
          <a:extLst>
            <a:ext uri="{FF2B5EF4-FFF2-40B4-BE49-F238E27FC236}">
              <a16:creationId xmlns:a16="http://schemas.microsoft.com/office/drawing/2014/main" id="{EEC14CB1-09A1-4B27-83E7-691E473199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3" name="TextBox 532">
          <a:extLst>
            <a:ext uri="{FF2B5EF4-FFF2-40B4-BE49-F238E27FC236}">
              <a16:creationId xmlns:a16="http://schemas.microsoft.com/office/drawing/2014/main" id="{5F01123C-745D-47BE-9AB8-B558AA57CD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4" name="TextBox 10703">
          <a:extLst>
            <a:ext uri="{FF2B5EF4-FFF2-40B4-BE49-F238E27FC236}">
              <a16:creationId xmlns:a16="http://schemas.microsoft.com/office/drawing/2014/main" id="{A35FE566-7C69-4E4D-823A-9618A9D13E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5" name="TextBox 10704">
          <a:extLst>
            <a:ext uri="{FF2B5EF4-FFF2-40B4-BE49-F238E27FC236}">
              <a16:creationId xmlns:a16="http://schemas.microsoft.com/office/drawing/2014/main" id="{FA4050FE-540B-4C3A-A337-6974149A46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6" name="TextBox 10705">
          <a:extLst>
            <a:ext uri="{FF2B5EF4-FFF2-40B4-BE49-F238E27FC236}">
              <a16:creationId xmlns:a16="http://schemas.microsoft.com/office/drawing/2014/main" id="{5C2CD057-861A-4C77-9ED2-67D1A07879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7" name="TextBox 10706">
          <a:extLst>
            <a:ext uri="{FF2B5EF4-FFF2-40B4-BE49-F238E27FC236}">
              <a16:creationId xmlns:a16="http://schemas.microsoft.com/office/drawing/2014/main" id="{AA3F7595-6C13-49FA-AEEE-E612F051B9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8" name="TextBox 10707">
          <a:extLst>
            <a:ext uri="{FF2B5EF4-FFF2-40B4-BE49-F238E27FC236}">
              <a16:creationId xmlns:a16="http://schemas.microsoft.com/office/drawing/2014/main" id="{9A05EE1E-F583-4F12-8763-A338B6D8EF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09" name="TextBox 10708">
          <a:extLst>
            <a:ext uri="{FF2B5EF4-FFF2-40B4-BE49-F238E27FC236}">
              <a16:creationId xmlns:a16="http://schemas.microsoft.com/office/drawing/2014/main" id="{8AEB9134-0E68-436D-B2A5-FC2F7E38F8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0" name="TextBox 10709">
          <a:extLst>
            <a:ext uri="{FF2B5EF4-FFF2-40B4-BE49-F238E27FC236}">
              <a16:creationId xmlns:a16="http://schemas.microsoft.com/office/drawing/2014/main" id="{DFF5C648-17A2-4B9F-BADD-934FAF4DAD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1" name="TextBox 10710">
          <a:extLst>
            <a:ext uri="{FF2B5EF4-FFF2-40B4-BE49-F238E27FC236}">
              <a16:creationId xmlns:a16="http://schemas.microsoft.com/office/drawing/2014/main" id="{6FFDCA66-219A-4BBF-A601-F35F605F43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2" name="TextBox 10711">
          <a:extLst>
            <a:ext uri="{FF2B5EF4-FFF2-40B4-BE49-F238E27FC236}">
              <a16:creationId xmlns:a16="http://schemas.microsoft.com/office/drawing/2014/main" id="{413783CA-470A-4762-A1EC-B53DF06C9A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3" name="TextBox 10712">
          <a:extLst>
            <a:ext uri="{FF2B5EF4-FFF2-40B4-BE49-F238E27FC236}">
              <a16:creationId xmlns:a16="http://schemas.microsoft.com/office/drawing/2014/main" id="{D2867198-A83B-4190-8024-3B229B50AD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4" name="TextBox 10713">
          <a:extLst>
            <a:ext uri="{FF2B5EF4-FFF2-40B4-BE49-F238E27FC236}">
              <a16:creationId xmlns:a16="http://schemas.microsoft.com/office/drawing/2014/main" id="{6BB93A06-7956-4375-8DF7-6257D993B7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5" name="TextBox 10714">
          <a:extLst>
            <a:ext uri="{FF2B5EF4-FFF2-40B4-BE49-F238E27FC236}">
              <a16:creationId xmlns:a16="http://schemas.microsoft.com/office/drawing/2014/main" id="{D7559B59-E0AB-4703-A2B1-8860191E99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6" name="TextBox 10715">
          <a:extLst>
            <a:ext uri="{FF2B5EF4-FFF2-40B4-BE49-F238E27FC236}">
              <a16:creationId xmlns:a16="http://schemas.microsoft.com/office/drawing/2014/main" id="{FF5B3F67-78A3-4FB5-9CF5-951BE00B7A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7" name="TextBox 10716">
          <a:extLst>
            <a:ext uri="{FF2B5EF4-FFF2-40B4-BE49-F238E27FC236}">
              <a16:creationId xmlns:a16="http://schemas.microsoft.com/office/drawing/2014/main" id="{4CF7E678-C429-4269-B9B1-216B51699D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8" name="TextBox 10717">
          <a:extLst>
            <a:ext uri="{FF2B5EF4-FFF2-40B4-BE49-F238E27FC236}">
              <a16:creationId xmlns:a16="http://schemas.microsoft.com/office/drawing/2014/main" id="{DBFBA3B8-0F04-43B0-B5C7-477EE772F1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19" name="TextBox 10718">
          <a:extLst>
            <a:ext uri="{FF2B5EF4-FFF2-40B4-BE49-F238E27FC236}">
              <a16:creationId xmlns:a16="http://schemas.microsoft.com/office/drawing/2014/main" id="{A9F9F8B0-8CAF-44D3-B9F3-79F4536A49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0" name="TextBox 10719">
          <a:extLst>
            <a:ext uri="{FF2B5EF4-FFF2-40B4-BE49-F238E27FC236}">
              <a16:creationId xmlns:a16="http://schemas.microsoft.com/office/drawing/2014/main" id="{F01C8E26-790A-4B61-B56E-AB12EB9A21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1" name="TextBox 10720">
          <a:extLst>
            <a:ext uri="{FF2B5EF4-FFF2-40B4-BE49-F238E27FC236}">
              <a16:creationId xmlns:a16="http://schemas.microsoft.com/office/drawing/2014/main" id="{FF6FA2DA-0F14-408E-B971-422A07C3D7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2" name="TextBox 10721">
          <a:extLst>
            <a:ext uri="{FF2B5EF4-FFF2-40B4-BE49-F238E27FC236}">
              <a16:creationId xmlns:a16="http://schemas.microsoft.com/office/drawing/2014/main" id="{69E9E0DB-663B-4623-A852-27219DF711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3" name="TextBox 10722">
          <a:extLst>
            <a:ext uri="{FF2B5EF4-FFF2-40B4-BE49-F238E27FC236}">
              <a16:creationId xmlns:a16="http://schemas.microsoft.com/office/drawing/2014/main" id="{3D2568B2-5A76-4C53-BFE3-044FC4762D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4" name="TextBox 10723">
          <a:extLst>
            <a:ext uri="{FF2B5EF4-FFF2-40B4-BE49-F238E27FC236}">
              <a16:creationId xmlns:a16="http://schemas.microsoft.com/office/drawing/2014/main" id="{E73C5A4A-42B9-435A-8DBE-875DFC5415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5" name="TextBox 10724">
          <a:extLst>
            <a:ext uri="{FF2B5EF4-FFF2-40B4-BE49-F238E27FC236}">
              <a16:creationId xmlns:a16="http://schemas.microsoft.com/office/drawing/2014/main" id="{5BBB0A0C-5669-4D7D-9ED3-615E6EDA95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6" name="TextBox 10725">
          <a:extLst>
            <a:ext uri="{FF2B5EF4-FFF2-40B4-BE49-F238E27FC236}">
              <a16:creationId xmlns:a16="http://schemas.microsoft.com/office/drawing/2014/main" id="{4BE62204-47AA-4394-A7A5-F4B5515D65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7" name="TextBox 10726">
          <a:extLst>
            <a:ext uri="{FF2B5EF4-FFF2-40B4-BE49-F238E27FC236}">
              <a16:creationId xmlns:a16="http://schemas.microsoft.com/office/drawing/2014/main" id="{7BD04A5F-EC9D-4EF9-927C-CE52B2849D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8" name="TextBox 10727">
          <a:extLst>
            <a:ext uri="{FF2B5EF4-FFF2-40B4-BE49-F238E27FC236}">
              <a16:creationId xmlns:a16="http://schemas.microsoft.com/office/drawing/2014/main" id="{144453C9-5FCF-4331-81EB-8146162A14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29" name="TextBox 10728">
          <a:extLst>
            <a:ext uri="{FF2B5EF4-FFF2-40B4-BE49-F238E27FC236}">
              <a16:creationId xmlns:a16="http://schemas.microsoft.com/office/drawing/2014/main" id="{9B946614-AE9D-44B1-878D-24A1770363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0" name="TextBox 10729">
          <a:extLst>
            <a:ext uri="{FF2B5EF4-FFF2-40B4-BE49-F238E27FC236}">
              <a16:creationId xmlns:a16="http://schemas.microsoft.com/office/drawing/2014/main" id="{597F6D2E-4866-4580-B63A-81AFA7D7B7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1" name="TextBox 10730">
          <a:extLst>
            <a:ext uri="{FF2B5EF4-FFF2-40B4-BE49-F238E27FC236}">
              <a16:creationId xmlns:a16="http://schemas.microsoft.com/office/drawing/2014/main" id="{BD954889-2375-4410-ACBB-684E9FB904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2" name="TextBox 10731">
          <a:extLst>
            <a:ext uri="{FF2B5EF4-FFF2-40B4-BE49-F238E27FC236}">
              <a16:creationId xmlns:a16="http://schemas.microsoft.com/office/drawing/2014/main" id="{1FBE0FC0-1099-40A9-A2CF-156C88A1C1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3" name="TextBox 10732">
          <a:extLst>
            <a:ext uri="{FF2B5EF4-FFF2-40B4-BE49-F238E27FC236}">
              <a16:creationId xmlns:a16="http://schemas.microsoft.com/office/drawing/2014/main" id="{BDB4002B-1CA0-43DE-BD1D-DD9576727C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4" name="TextBox 10733">
          <a:extLst>
            <a:ext uri="{FF2B5EF4-FFF2-40B4-BE49-F238E27FC236}">
              <a16:creationId xmlns:a16="http://schemas.microsoft.com/office/drawing/2014/main" id="{DD5F2466-97A1-4BD5-8B81-7CEAA769B2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5" name="TextBox 10734">
          <a:extLst>
            <a:ext uri="{FF2B5EF4-FFF2-40B4-BE49-F238E27FC236}">
              <a16:creationId xmlns:a16="http://schemas.microsoft.com/office/drawing/2014/main" id="{73B53EC6-4240-4E67-AC6B-66DE1E07F6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6" name="TextBox 10735">
          <a:extLst>
            <a:ext uri="{FF2B5EF4-FFF2-40B4-BE49-F238E27FC236}">
              <a16:creationId xmlns:a16="http://schemas.microsoft.com/office/drawing/2014/main" id="{FB68E4D3-FD1A-40AC-AA41-315C9DF6DC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7" name="TextBox 10736">
          <a:extLst>
            <a:ext uri="{FF2B5EF4-FFF2-40B4-BE49-F238E27FC236}">
              <a16:creationId xmlns:a16="http://schemas.microsoft.com/office/drawing/2014/main" id="{0BCFC6E7-2151-432F-9466-985C79F236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8" name="TextBox 10737">
          <a:extLst>
            <a:ext uri="{FF2B5EF4-FFF2-40B4-BE49-F238E27FC236}">
              <a16:creationId xmlns:a16="http://schemas.microsoft.com/office/drawing/2014/main" id="{32AD5576-9AFE-42AF-9A29-0E2CEA32CCB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39" name="TextBox 10738">
          <a:extLst>
            <a:ext uri="{FF2B5EF4-FFF2-40B4-BE49-F238E27FC236}">
              <a16:creationId xmlns:a16="http://schemas.microsoft.com/office/drawing/2014/main" id="{E87B80E9-EF04-4842-AAEE-9A40FB1478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0" name="TextBox 10739">
          <a:extLst>
            <a:ext uri="{FF2B5EF4-FFF2-40B4-BE49-F238E27FC236}">
              <a16:creationId xmlns:a16="http://schemas.microsoft.com/office/drawing/2014/main" id="{008541C4-0CD2-4A31-8F0A-76FDA00F82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1" name="TextBox 10740">
          <a:extLst>
            <a:ext uri="{FF2B5EF4-FFF2-40B4-BE49-F238E27FC236}">
              <a16:creationId xmlns:a16="http://schemas.microsoft.com/office/drawing/2014/main" id="{18BC0778-971D-4B9F-8EFF-FEFB8081D5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2" name="TextBox 10741">
          <a:extLst>
            <a:ext uri="{FF2B5EF4-FFF2-40B4-BE49-F238E27FC236}">
              <a16:creationId xmlns:a16="http://schemas.microsoft.com/office/drawing/2014/main" id="{358B7366-D286-46AB-9AB5-A347E0DB2B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3" name="TextBox 10742">
          <a:extLst>
            <a:ext uri="{FF2B5EF4-FFF2-40B4-BE49-F238E27FC236}">
              <a16:creationId xmlns:a16="http://schemas.microsoft.com/office/drawing/2014/main" id="{A78D5EED-5CC5-4C24-A803-F6872028B8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4" name="TextBox 250">
          <a:extLst>
            <a:ext uri="{FF2B5EF4-FFF2-40B4-BE49-F238E27FC236}">
              <a16:creationId xmlns:a16="http://schemas.microsoft.com/office/drawing/2014/main" id="{0F756869-87AF-4599-B293-7C69EBABC7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5" name="TextBox 251">
          <a:extLst>
            <a:ext uri="{FF2B5EF4-FFF2-40B4-BE49-F238E27FC236}">
              <a16:creationId xmlns:a16="http://schemas.microsoft.com/office/drawing/2014/main" id="{40F496F9-E905-41E9-9742-5B819B0D73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6" name="TextBox 501">
          <a:extLst>
            <a:ext uri="{FF2B5EF4-FFF2-40B4-BE49-F238E27FC236}">
              <a16:creationId xmlns:a16="http://schemas.microsoft.com/office/drawing/2014/main" id="{1D8DD5C0-0F49-4542-AE2D-F5EE241E61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7" name="TextBox 502">
          <a:extLst>
            <a:ext uri="{FF2B5EF4-FFF2-40B4-BE49-F238E27FC236}">
              <a16:creationId xmlns:a16="http://schemas.microsoft.com/office/drawing/2014/main" id="{A5EC9EE3-E6F6-41EA-8C05-8BF43C51AF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8" name="TextBox 504">
          <a:extLst>
            <a:ext uri="{FF2B5EF4-FFF2-40B4-BE49-F238E27FC236}">
              <a16:creationId xmlns:a16="http://schemas.microsoft.com/office/drawing/2014/main" id="{13E288FB-3FFE-4DB5-BF77-D8B2613E59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49" name="TextBox 505">
          <a:extLst>
            <a:ext uri="{FF2B5EF4-FFF2-40B4-BE49-F238E27FC236}">
              <a16:creationId xmlns:a16="http://schemas.microsoft.com/office/drawing/2014/main" id="{84A05377-65A2-4396-A594-A5DDA682A7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0" name="TextBox 506">
          <a:extLst>
            <a:ext uri="{FF2B5EF4-FFF2-40B4-BE49-F238E27FC236}">
              <a16:creationId xmlns:a16="http://schemas.microsoft.com/office/drawing/2014/main" id="{A5C8A981-55A8-4675-B41C-F1FDF3BE20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1" name="TextBox 507">
          <a:extLst>
            <a:ext uri="{FF2B5EF4-FFF2-40B4-BE49-F238E27FC236}">
              <a16:creationId xmlns:a16="http://schemas.microsoft.com/office/drawing/2014/main" id="{25724C77-FE14-4E44-B9CE-62E4331AFB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2" name="TextBox 508">
          <a:extLst>
            <a:ext uri="{FF2B5EF4-FFF2-40B4-BE49-F238E27FC236}">
              <a16:creationId xmlns:a16="http://schemas.microsoft.com/office/drawing/2014/main" id="{F44C1D7D-DA1D-46C5-906B-50213D2345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3" name="TextBox 509">
          <a:extLst>
            <a:ext uri="{FF2B5EF4-FFF2-40B4-BE49-F238E27FC236}">
              <a16:creationId xmlns:a16="http://schemas.microsoft.com/office/drawing/2014/main" id="{76CDFAE4-0649-4A75-B2E9-702583E5B1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4" name="TextBox 510">
          <a:extLst>
            <a:ext uri="{FF2B5EF4-FFF2-40B4-BE49-F238E27FC236}">
              <a16:creationId xmlns:a16="http://schemas.microsoft.com/office/drawing/2014/main" id="{278F08B0-7304-4173-A506-9A9ADDE854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5" name="TextBox 511">
          <a:extLst>
            <a:ext uri="{FF2B5EF4-FFF2-40B4-BE49-F238E27FC236}">
              <a16:creationId xmlns:a16="http://schemas.microsoft.com/office/drawing/2014/main" id="{BF129A73-7F83-46DE-B62A-093F904D74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6" name="TextBox 512">
          <a:extLst>
            <a:ext uri="{FF2B5EF4-FFF2-40B4-BE49-F238E27FC236}">
              <a16:creationId xmlns:a16="http://schemas.microsoft.com/office/drawing/2014/main" id="{18305783-DE8C-4704-8CD4-B035EA8B69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7" name="TextBox 513">
          <a:extLst>
            <a:ext uri="{FF2B5EF4-FFF2-40B4-BE49-F238E27FC236}">
              <a16:creationId xmlns:a16="http://schemas.microsoft.com/office/drawing/2014/main" id="{CD5A3442-A15B-4D9B-B1A3-ED1DA3D417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8" name="TextBox 514">
          <a:extLst>
            <a:ext uri="{FF2B5EF4-FFF2-40B4-BE49-F238E27FC236}">
              <a16:creationId xmlns:a16="http://schemas.microsoft.com/office/drawing/2014/main" id="{72825184-60B4-4F82-8A01-8393FF5185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59" name="TextBox 515">
          <a:extLst>
            <a:ext uri="{FF2B5EF4-FFF2-40B4-BE49-F238E27FC236}">
              <a16:creationId xmlns:a16="http://schemas.microsoft.com/office/drawing/2014/main" id="{BA8EDCEC-07FE-4D2C-A484-6C7BAE03C5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0" name="TextBox 516">
          <a:extLst>
            <a:ext uri="{FF2B5EF4-FFF2-40B4-BE49-F238E27FC236}">
              <a16:creationId xmlns:a16="http://schemas.microsoft.com/office/drawing/2014/main" id="{A99722E6-A9ED-4B2B-8E70-C7602A849C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1" name="TextBox 517">
          <a:extLst>
            <a:ext uri="{FF2B5EF4-FFF2-40B4-BE49-F238E27FC236}">
              <a16:creationId xmlns:a16="http://schemas.microsoft.com/office/drawing/2014/main" id="{73A601AC-4478-4DDE-A975-3CAC2806B0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2" name="TextBox 518">
          <a:extLst>
            <a:ext uri="{FF2B5EF4-FFF2-40B4-BE49-F238E27FC236}">
              <a16:creationId xmlns:a16="http://schemas.microsoft.com/office/drawing/2014/main" id="{1C1B980E-75F6-48FD-907E-4BB8699045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3" name="TextBox 519">
          <a:extLst>
            <a:ext uri="{FF2B5EF4-FFF2-40B4-BE49-F238E27FC236}">
              <a16:creationId xmlns:a16="http://schemas.microsoft.com/office/drawing/2014/main" id="{31503050-421B-4B27-8A28-8428C4A799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4" name="TextBox 520">
          <a:extLst>
            <a:ext uri="{FF2B5EF4-FFF2-40B4-BE49-F238E27FC236}">
              <a16:creationId xmlns:a16="http://schemas.microsoft.com/office/drawing/2014/main" id="{6A22D8A0-195F-4ADC-9FA4-6A7299C14F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5" name="TextBox 521">
          <a:extLst>
            <a:ext uri="{FF2B5EF4-FFF2-40B4-BE49-F238E27FC236}">
              <a16:creationId xmlns:a16="http://schemas.microsoft.com/office/drawing/2014/main" id="{085A0287-43D9-4BFB-9E91-9837273A75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6" name="TextBox 522">
          <a:extLst>
            <a:ext uri="{FF2B5EF4-FFF2-40B4-BE49-F238E27FC236}">
              <a16:creationId xmlns:a16="http://schemas.microsoft.com/office/drawing/2014/main" id="{194874EB-86B4-469F-96EC-EFD147854F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7" name="TextBox 523">
          <a:extLst>
            <a:ext uri="{FF2B5EF4-FFF2-40B4-BE49-F238E27FC236}">
              <a16:creationId xmlns:a16="http://schemas.microsoft.com/office/drawing/2014/main" id="{CA00428A-26C1-411F-931D-7CEA2CD545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8" name="TextBox 524">
          <a:extLst>
            <a:ext uri="{FF2B5EF4-FFF2-40B4-BE49-F238E27FC236}">
              <a16:creationId xmlns:a16="http://schemas.microsoft.com/office/drawing/2014/main" id="{15DA5D95-167A-49FE-9701-3FB9D4F0FE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69" name="TextBox 525">
          <a:extLst>
            <a:ext uri="{FF2B5EF4-FFF2-40B4-BE49-F238E27FC236}">
              <a16:creationId xmlns:a16="http://schemas.microsoft.com/office/drawing/2014/main" id="{BBAFC5D5-9FA2-4CB9-9643-CF36FCB010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0" name="TextBox 526">
          <a:extLst>
            <a:ext uri="{FF2B5EF4-FFF2-40B4-BE49-F238E27FC236}">
              <a16:creationId xmlns:a16="http://schemas.microsoft.com/office/drawing/2014/main" id="{C611EC2D-3760-47B7-8AE1-3B39619D88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1" name="TextBox 527">
          <a:extLst>
            <a:ext uri="{FF2B5EF4-FFF2-40B4-BE49-F238E27FC236}">
              <a16:creationId xmlns:a16="http://schemas.microsoft.com/office/drawing/2014/main" id="{B60AB8A5-3328-4E5A-BF37-BF7FD041EA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2" name="TextBox 528">
          <a:extLst>
            <a:ext uri="{FF2B5EF4-FFF2-40B4-BE49-F238E27FC236}">
              <a16:creationId xmlns:a16="http://schemas.microsoft.com/office/drawing/2014/main" id="{2E5A4E37-16EC-4CD8-B289-1A9D805E98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3" name="TextBox 529">
          <a:extLst>
            <a:ext uri="{FF2B5EF4-FFF2-40B4-BE49-F238E27FC236}">
              <a16:creationId xmlns:a16="http://schemas.microsoft.com/office/drawing/2014/main" id="{0DA0F6F4-1132-418D-9939-CAA30ED517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4" name="TextBox 530">
          <a:extLst>
            <a:ext uri="{FF2B5EF4-FFF2-40B4-BE49-F238E27FC236}">
              <a16:creationId xmlns:a16="http://schemas.microsoft.com/office/drawing/2014/main" id="{F03002FC-6011-4515-B42C-ECC603A6D1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5" name="TextBox 531">
          <a:extLst>
            <a:ext uri="{FF2B5EF4-FFF2-40B4-BE49-F238E27FC236}">
              <a16:creationId xmlns:a16="http://schemas.microsoft.com/office/drawing/2014/main" id="{59F52EA8-3EF0-47F8-841D-B3CE0CC366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6" name="TextBox 532">
          <a:extLst>
            <a:ext uri="{FF2B5EF4-FFF2-40B4-BE49-F238E27FC236}">
              <a16:creationId xmlns:a16="http://schemas.microsoft.com/office/drawing/2014/main" id="{44E46950-2557-4CA6-970E-6A5E4C47EB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7" name="TextBox 284">
          <a:extLst>
            <a:ext uri="{FF2B5EF4-FFF2-40B4-BE49-F238E27FC236}">
              <a16:creationId xmlns:a16="http://schemas.microsoft.com/office/drawing/2014/main" id="{5C3D4858-FD7B-4353-BC72-FB9A72B620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8" name="TextBox 285">
          <a:extLst>
            <a:ext uri="{FF2B5EF4-FFF2-40B4-BE49-F238E27FC236}">
              <a16:creationId xmlns:a16="http://schemas.microsoft.com/office/drawing/2014/main" id="{B0C32A76-842E-48C7-9C8F-CD3AAC2360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79" name="TextBox 286">
          <a:extLst>
            <a:ext uri="{FF2B5EF4-FFF2-40B4-BE49-F238E27FC236}">
              <a16:creationId xmlns:a16="http://schemas.microsoft.com/office/drawing/2014/main" id="{FE02B0A6-5190-4D99-AD52-5C46A376E3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0" name="TextBox 287">
          <a:extLst>
            <a:ext uri="{FF2B5EF4-FFF2-40B4-BE49-F238E27FC236}">
              <a16:creationId xmlns:a16="http://schemas.microsoft.com/office/drawing/2014/main" id="{DB8649F3-B480-4E0F-86D9-6A79D4AB8C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1" name="TextBox 288">
          <a:extLst>
            <a:ext uri="{FF2B5EF4-FFF2-40B4-BE49-F238E27FC236}">
              <a16:creationId xmlns:a16="http://schemas.microsoft.com/office/drawing/2014/main" id="{41D69D69-1B95-45C6-9628-16737D5926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2" name="TextBox 289">
          <a:extLst>
            <a:ext uri="{FF2B5EF4-FFF2-40B4-BE49-F238E27FC236}">
              <a16:creationId xmlns:a16="http://schemas.microsoft.com/office/drawing/2014/main" id="{83332407-9C3F-4C8B-80F7-816F4DF919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3" name="TextBox 290">
          <a:extLst>
            <a:ext uri="{FF2B5EF4-FFF2-40B4-BE49-F238E27FC236}">
              <a16:creationId xmlns:a16="http://schemas.microsoft.com/office/drawing/2014/main" id="{0D83F297-27E8-486D-B919-D72CCCA81C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4" name="TextBox 10783">
          <a:extLst>
            <a:ext uri="{FF2B5EF4-FFF2-40B4-BE49-F238E27FC236}">
              <a16:creationId xmlns:a16="http://schemas.microsoft.com/office/drawing/2014/main" id="{9235BE3E-E199-48EB-A265-6B9245ACDF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5" name="TextBox 10784">
          <a:extLst>
            <a:ext uri="{FF2B5EF4-FFF2-40B4-BE49-F238E27FC236}">
              <a16:creationId xmlns:a16="http://schemas.microsoft.com/office/drawing/2014/main" id="{C700A291-BC0B-4E05-9685-575F32F4F1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6" name="TextBox 250">
          <a:extLst>
            <a:ext uri="{FF2B5EF4-FFF2-40B4-BE49-F238E27FC236}">
              <a16:creationId xmlns:a16="http://schemas.microsoft.com/office/drawing/2014/main" id="{C69489CB-B83C-43D5-B663-05834448CA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7" name="TextBox 501">
          <a:extLst>
            <a:ext uri="{FF2B5EF4-FFF2-40B4-BE49-F238E27FC236}">
              <a16:creationId xmlns:a16="http://schemas.microsoft.com/office/drawing/2014/main" id="{3C8CF061-D566-4BE1-8BF1-E99D7281E9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8" name="TextBox 10787">
          <a:extLst>
            <a:ext uri="{FF2B5EF4-FFF2-40B4-BE49-F238E27FC236}">
              <a16:creationId xmlns:a16="http://schemas.microsoft.com/office/drawing/2014/main" id="{795DC34F-4917-4FDE-A6A0-977E94911A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89" name="TextBox 10788">
          <a:extLst>
            <a:ext uri="{FF2B5EF4-FFF2-40B4-BE49-F238E27FC236}">
              <a16:creationId xmlns:a16="http://schemas.microsoft.com/office/drawing/2014/main" id="{BC36EA24-D2C8-49AE-803C-2DBFB0887A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0" name="TextBox 10789">
          <a:extLst>
            <a:ext uri="{FF2B5EF4-FFF2-40B4-BE49-F238E27FC236}">
              <a16:creationId xmlns:a16="http://schemas.microsoft.com/office/drawing/2014/main" id="{6003D933-FAF8-44A6-8A62-B433E2C655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1" name="TextBox 10790">
          <a:extLst>
            <a:ext uri="{FF2B5EF4-FFF2-40B4-BE49-F238E27FC236}">
              <a16:creationId xmlns:a16="http://schemas.microsoft.com/office/drawing/2014/main" id="{B4F65A94-A952-4725-A8D2-86850214DD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2" name="TextBox 10791">
          <a:extLst>
            <a:ext uri="{FF2B5EF4-FFF2-40B4-BE49-F238E27FC236}">
              <a16:creationId xmlns:a16="http://schemas.microsoft.com/office/drawing/2014/main" id="{47BEE61E-E35C-454A-A7AD-9FCCB11354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3" name="TextBox 10792">
          <a:extLst>
            <a:ext uri="{FF2B5EF4-FFF2-40B4-BE49-F238E27FC236}">
              <a16:creationId xmlns:a16="http://schemas.microsoft.com/office/drawing/2014/main" id="{60F83E70-4A98-474B-9578-AE689D1467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4" name="TextBox 10793">
          <a:extLst>
            <a:ext uri="{FF2B5EF4-FFF2-40B4-BE49-F238E27FC236}">
              <a16:creationId xmlns:a16="http://schemas.microsoft.com/office/drawing/2014/main" id="{DE4A7718-335C-4E9F-A3EA-FE9415F4F5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5" name="TextBox 10794">
          <a:extLst>
            <a:ext uri="{FF2B5EF4-FFF2-40B4-BE49-F238E27FC236}">
              <a16:creationId xmlns:a16="http://schemas.microsoft.com/office/drawing/2014/main" id="{74728949-774D-4362-8D64-9CB46F9CF4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6" name="TextBox 10795">
          <a:extLst>
            <a:ext uri="{FF2B5EF4-FFF2-40B4-BE49-F238E27FC236}">
              <a16:creationId xmlns:a16="http://schemas.microsoft.com/office/drawing/2014/main" id="{6E2F78C1-FEAF-40E6-8629-30203C661F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7" name="TextBox 10796">
          <a:extLst>
            <a:ext uri="{FF2B5EF4-FFF2-40B4-BE49-F238E27FC236}">
              <a16:creationId xmlns:a16="http://schemas.microsoft.com/office/drawing/2014/main" id="{0007DBE6-8EA7-41A8-AC65-27EA665150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8" name="TextBox 10797">
          <a:extLst>
            <a:ext uri="{FF2B5EF4-FFF2-40B4-BE49-F238E27FC236}">
              <a16:creationId xmlns:a16="http://schemas.microsoft.com/office/drawing/2014/main" id="{001ED41F-1E71-4BC2-B94B-437250B715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799" name="TextBox 10798">
          <a:extLst>
            <a:ext uri="{FF2B5EF4-FFF2-40B4-BE49-F238E27FC236}">
              <a16:creationId xmlns:a16="http://schemas.microsoft.com/office/drawing/2014/main" id="{6E48AB12-0CD6-48FA-AF6E-77A9B582A5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0" name="TextBox 10799">
          <a:extLst>
            <a:ext uri="{FF2B5EF4-FFF2-40B4-BE49-F238E27FC236}">
              <a16:creationId xmlns:a16="http://schemas.microsoft.com/office/drawing/2014/main" id="{4C47B0B6-8934-4B08-BB5F-FAF60A458B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1" name="TextBox 10800">
          <a:extLst>
            <a:ext uri="{FF2B5EF4-FFF2-40B4-BE49-F238E27FC236}">
              <a16:creationId xmlns:a16="http://schemas.microsoft.com/office/drawing/2014/main" id="{CC2EAB6B-A57A-43E0-A9F2-E7C1F30EA5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2" name="TextBox 10801">
          <a:extLst>
            <a:ext uri="{FF2B5EF4-FFF2-40B4-BE49-F238E27FC236}">
              <a16:creationId xmlns:a16="http://schemas.microsoft.com/office/drawing/2014/main" id="{945352AE-71F3-4984-9F89-2AFA98A748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3" name="TextBox 10802">
          <a:extLst>
            <a:ext uri="{FF2B5EF4-FFF2-40B4-BE49-F238E27FC236}">
              <a16:creationId xmlns:a16="http://schemas.microsoft.com/office/drawing/2014/main" id="{7BEEF322-3076-43A9-AEED-79A78BE682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4" name="TextBox 10803">
          <a:extLst>
            <a:ext uri="{FF2B5EF4-FFF2-40B4-BE49-F238E27FC236}">
              <a16:creationId xmlns:a16="http://schemas.microsoft.com/office/drawing/2014/main" id="{144BB64F-0D6C-4009-A235-2CB56D8015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5" name="TextBox 251">
          <a:extLst>
            <a:ext uri="{FF2B5EF4-FFF2-40B4-BE49-F238E27FC236}">
              <a16:creationId xmlns:a16="http://schemas.microsoft.com/office/drawing/2014/main" id="{DA72699D-FF87-4288-84D3-0FC2C65532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6" name="TextBox 502">
          <a:extLst>
            <a:ext uri="{FF2B5EF4-FFF2-40B4-BE49-F238E27FC236}">
              <a16:creationId xmlns:a16="http://schemas.microsoft.com/office/drawing/2014/main" id="{B7405C67-9DFA-4C49-8CB2-D2A5E81F11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7" name="TextBox 505">
          <a:extLst>
            <a:ext uri="{FF2B5EF4-FFF2-40B4-BE49-F238E27FC236}">
              <a16:creationId xmlns:a16="http://schemas.microsoft.com/office/drawing/2014/main" id="{082C44C8-92EA-4BEA-BC4F-75C827E82D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8" name="TextBox 507">
          <a:extLst>
            <a:ext uri="{FF2B5EF4-FFF2-40B4-BE49-F238E27FC236}">
              <a16:creationId xmlns:a16="http://schemas.microsoft.com/office/drawing/2014/main" id="{49063461-584A-4B1A-A405-38A7D08EFD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09" name="TextBox 509">
          <a:extLst>
            <a:ext uri="{FF2B5EF4-FFF2-40B4-BE49-F238E27FC236}">
              <a16:creationId xmlns:a16="http://schemas.microsoft.com/office/drawing/2014/main" id="{225FCE6A-6AD5-453A-A6FE-00CBC58B88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0" name="TextBox 511">
          <a:extLst>
            <a:ext uri="{FF2B5EF4-FFF2-40B4-BE49-F238E27FC236}">
              <a16:creationId xmlns:a16="http://schemas.microsoft.com/office/drawing/2014/main" id="{B02724DF-C61D-4D3C-BF81-BED999DC85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1" name="TextBox 513">
          <a:extLst>
            <a:ext uri="{FF2B5EF4-FFF2-40B4-BE49-F238E27FC236}">
              <a16:creationId xmlns:a16="http://schemas.microsoft.com/office/drawing/2014/main" id="{128148B9-A5F4-4F37-A6CD-96F4E96FD6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2" name="TextBox 515">
          <a:extLst>
            <a:ext uri="{FF2B5EF4-FFF2-40B4-BE49-F238E27FC236}">
              <a16:creationId xmlns:a16="http://schemas.microsoft.com/office/drawing/2014/main" id="{38F5BD58-015F-4952-B8D5-0A048758C3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3" name="TextBox 517">
          <a:extLst>
            <a:ext uri="{FF2B5EF4-FFF2-40B4-BE49-F238E27FC236}">
              <a16:creationId xmlns:a16="http://schemas.microsoft.com/office/drawing/2014/main" id="{EC69EB57-356C-4972-8FDA-DA5AB3E78B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4" name="TextBox 519">
          <a:extLst>
            <a:ext uri="{FF2B5EF4-FFF2-40B4-BE49-F238E27FC236}">
              <a16:creationId xmlns:a16="http://schemas.microsoft.com/office/drawing/2014/main" id="{DE37B033-9DB6-4DA4-B38C-E3854D2FBD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5" name="TextBox 521">
          <a:extLst>
            <a:ext uri="{FF2B5EF4-FFF2-40B4-BE49-F238E27FC236}">
              <a16:creationId xmlns:a16="http://schemas.microsoft.com/office/drawing/2014/main" id="{76B658B3-1396-4993-B47E-52B00B9BC0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6" name="TextBox 523">
          <a:extLst>
            <a:ext uri="{FF2B5EF4-FFF2-40B4-BE49-F238E27FC236}">
              <a16:creationId xmlns:a16="http://schemas.microsoft.com/office/drawing/2014/main" id="{3792375C-161B-43D7-BDAF-449CA4FE2F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7" name="TextBox 525">
          <a:extLst>
            <a:ext uri="{FF2B5EF4-FFF2-40B4-BE49-F238E27FC236}">
              <a16:creationId xmlns:a16="http://schemas.microsoft.com/office/drawing/2014/main" id="{146D0568-4E9D-4EBD-BC8F-5BCE49CC33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8" name="TextBox 527">
          <a:extLst>
            <a:ext uri="{FF2B5EF4-FFF2-40B4-BE49-F238E27FC236}">
              <a16:creationId xmlns:a16="http://schemas.microsoft.com/office/drawing/2014/main" id="{35282AEF-EB4E-4A54-B656-333DB6F601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19" name="TextBox 529">
          <a:extLst>
            <a:ext uri="{FF2B5EF4-FFF2-40B4-BE49-F238E27FC236}">
              <a16:creationId xmlns:a16="http://schemas.microsoft.com/office/drawing/2014/main" id="{34336450-F0BE-49D2-941B-6E383E9380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0" name="TextBox 531">
          <a:extLst>
            <a:ext uri="{FF2B5EF4-FFF2-40B4-BE49-F238E27FC236}">
              <a16:creationId xmlns:a16="http://schemas.microsoft.com/office/drawing/2014/main" id="{38CB0332-FEEF-4EB7-92E0-4BF7BB7442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1" name="TextBox 532">
          <a:extLst>
            <a:ext uri="{FF2B5EF4-FFF2-40B4-BE49-F238E27FC236}">
              <a16:creationId xmlns:a16="http://schemas.microsoft.com/office/drawing/2014/main" id="{90FF391C-BA0A-4FAA-AB7F-E96C7297FE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2" name="TextBox 10821">
          <a:extLst>
            <a:ext uri="{FF2B5EF4-FFF2-40B4-BE49-F238E27FC236}">
              <a16:creationId xmlns:a16="http://schemas.microsoft.com/office/drawing/2014/main" id="{C5EDBC7B-2615-4AC2-BF73-D62C3E0354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3" name="TextBox 10822">
          <a:extLst>
            <a:ext uri="{FF2B5EF4-FFF2-40B4-BE49-F238E27FC236}">
              <a16:creationId xmlns:a16="http://schemas.microsoft.com/office/drawing/2014/main" id="{A0BF1E4F-CCD1-49F1-86C1-0890B2A7FC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4" name="TextBox 10823">
          <a:extLst>
            <a:ext uri="{FF2B5EF4-FFF2-40B4-BE49-F238E27FC236}">
              <a16:creationId xmlns:a16="http://schemas.microsoft.com/office/drawing/2014/main" id="{E791A2F3-0A1E-4BBB-8E2F-35CC33C5E0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5" name="TextBox 10824">
          <a:extLst>
            <a:ext uri="{FF2B5EF4-FFF2-40B4-BE49-F238E27FC236}">
              <a16:creationId xmlns:a16="http://schemas.microsoft.com/office/drawing/2014/main" id="{8304BD19-8331-42B6-9DD1-632B476CA9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6" name="TextBox 10825">
          <a:extLst>
            <a:ext uri="{FF2B5EF4-FFF2-40B4-BE49-F238E27FC236}">
              <a16:creationId xmlns:a16="http://schemas.microsoft.com/office/drawing/2014/main" id="{AE617EB8-5A06-4C18-B952-36ED730A54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7" name="TextBox 10826">
          <a:extLst>
            <a:ext uri="{FF2B5EF4-FFF2-40B4-BE49-F238E27FC236}">
              <a16:creationId xmlns:a16="http://schemas.microsoft.com/office/drawing/2014/main" id="{221CB7FD-993B-4DA7-AD44-080923E394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8" name="TextBox 10827">
          <a:extLst>
            <a:ext uri="{FF2B5EF4-FFF2-40B4-BE49-F238E27FC236}">
              <a16:creationId xmlns:a16="http://schemas.microsoft.com/office/drawing/2014/main" id="{6CD1D9A4-9ABC-4E96-8FAB-5369DC8B29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29" name="TextBox 10828">
          <a:extLst>
            <a:ext uri="{FF2B5EF4-FFF2-40B4-BE49-F238E27FC236}">
              <a16:creationId xmlns:a16="http://schemas.microsoft.com/office/drawing/2014/main" id="{FA5E544F-4510-45B5-A550-C804D44EC6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0" name="TextBox 10829">
          <a:extLst>
            <a:ext uri="{FF2B5EF4-FFF2-40B4-BE49-F238E27FC236}">
              <a16:creationId xmlns:a16="http://schemas.microsoft.com/office/drawing/2014/main" id="{A1A0123C-E3F6-4FDF-95B1-9F7BB60486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1" name="TextBox 10830">
          <a:extLst>
            <a:ext uri="{FF2B5EF4-FFF2-40B4-BE49-F238E27FC236}">
              <a16:creationId xmlns:a16="http://schemas.microsoft.com/office/drawing/2014/main" id="{0D011219-CDE8-495C-9801-9E76419E9D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2" name="TextBox 10831">
          <a:extLst>
            <a:ext uri="{FF2B5EF4-FFF2-40B4-BE49-F238E27FC236}">
              <a16:creationId xmlns:a16="http://schemas.microsoft.com/office/drawing/2014/main" id="{55B51572-57DA-4A44-9238-4FC13F413C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3" name="TextBox 10832">
          <a:extLst>
            <a:ext uri="{FF2B5EF4-FFF2-40B4-BE49-F238E27FC236}">
              <a16:creationId xmlns:a16="http://schemas.microsoft.com/office/drawing/2014/main" id="{0464CC4D-1157-4E9B-83E9-B3D27CFCDE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4" name="TextBox 10833">
          <a:extLst>
            <a:ext uri="{FF2B5EF4-FFF2-40B4-BE49-F238E27FC236}">
              <a16:creationId xmlns:a16="http://schemas.microsoft.com/office/drawing/2014/main" id="{DB9C553A-48A9-4A0C-89E5-7E4C2FDC09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5" name="TextBox 10834">
          <a:extLst>
            <a:ext uri="{FF2B5EF4-FFF2-40B4-BE49-F238E27FC236}">
              <a16:creationId xmlns:a16="http://schemas.microsoft.com/office/drawing/2014/main" id="{28C21BDF-8399-43B7-81C7-5A0D5546A7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6" name="TextBox 10835">
          <a:extLst>
            <a:ext uri="{FF2B5EF4-FFF2-40B4-BE49-F238E27FC236}">
              <a16:creationId xmlns:a16="http://schemas.microsoft.com/office/drawing/2014/main" id="{FE4A52DB-772E-42F6-8FA1-8294C00402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7" name="TextBox 10836">
          <a:extLst>
            <a:ext uri="{FF2B5EF4-FFF2-40B4-BE49-F238E27FC236}">
              <a16:creationId xmlns:a16="http://schemas.microsoft.com/office/drawing/2014/main" id="{0C41796D-3DA4-4AE5-B8B3-B6EDABD101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8" name="TextBox 10837">
          <a:extLst>
            <a:ext uri="{FF2B5EF4-FFF2-40B4-BE49-F238E27FC236}">
              <a16:creationId xmlns:a16="http://schemas.microsoft.com/office/drawing/2014/main" id="{1C0AB5EA-4922-4505-9EF7-26B9DFC3E5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39" name="TextBox 10838">
          <a:extLst>
            <a:ext uri="{FF2B5EF4-FFF2-40B4-BE49-F238E27FC236}">
              <a16:creationId xmlns:a16="http://schemas.microsoft.com/office/drawing/2014/main" id="{4BB5FDE7-1400-4103-B4B5-1E6EDDD1C7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0" name="TextBox 10839">
          <a:extLst>
            <a:ext uri="{FF2B5EF4-FFF2-40B4-BE49-F238E27FC236}">
              <a16:creationId xmlns:a16="http://schemas.microsoft.com/office/drawing/2014/main" id="{E9B740F1-EC5A-4E49-BD1F-66F84D3973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1" name="TextBox 10840">
          <a:extLst>
            <a:ext uri="{FF2B5EF4-FFF2-40B4-BE49-F238E27FC236}">
              <a16:creationId xmlns:a16="http://schemas.microsoft.com/office/drawing/2014/main" id="{87995ADC-4677-4D3D-8521-DF1B8E6277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2" name="TextBox 10841">
          <a:extLst>
            <a:ext uri="{FF2B5EF4-FFF2-40B4-BE49-F238E27FC236}">
              <a16:creationId xmlns:a16="http://schemas.microsoft.com/office/drawing/2014/main" id="{6EA5CCF7-42F6-4002-9E3C-9BD2B6C0BD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3" name="TextBox 10842">
          <a:extLst>
            <a:ext uri="{FF2B5EF4-FFF2-40B4-BE49-F238E27FC236}">
              <a16:creationId xmlns:a16="http://schemas.microsoft.com/office/drawing/2014/main" id="{801ED3F5-E45C-46D4-9E17-D5C0C8B059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4" name="TextBox 10843">
          <a:extLst>
            <a:ext uri="{FF2B5EF4-FFF2-40B4-BE49-F238E27FC236}">
              <a16:creationId xmlns:a16="http://schemas.microsoft.com/office/drawing/2014/main" id="{3A3AA4C8-A272-4EF4-B640-9BF993E0B7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5" name="TextBox 10844">
          <a:extLst>
            <a:ext uri="{FF2B5EF4-FFF2-40B4-BE49-F238E27FC236}">
              <a16:creationId xmlns:a16="http://schemas.microsoft.com/office/drawing/2014/main" id="{65D4AC31-DA04-4BB8-8475-A1495DFBC2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6" name="TextBox 10845">
          <a:extLst>
            <a:ext uri="{FF2B5EF4-FFF2-40B4-BE49-F238E27FC236}">
              <a16:creationId xmlns:a16="http://schemas.microsoft.com/office/drawing/2014/main" id="{6E90846B-AC7C-48FA-ABE5-3BAE40C6D9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7" name="TextBox 10846">
          <a:extLst>
            <a:ext uri="{FF2B5EF4-FFF2-40B4-BE49-F238E27FC236}">
              <a16:creationId xmlns:a16="http://schemas.microsoft.com/office/drawing/2014/main" id="{4C44C475-44C5-41D6-9D42-A8DC0B0A86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8" name="TextBox 10847">
          <a:extLst>
            <a:ext uri="{FF2B5EF4-FFF2-40B4-BE49-F238E27FC236}">
              <a16:creationId xmlns:a16="http://schemas.microsoft.com/office/drawing/2014/main" id="{C68145FF-74EF-46B0-9CA0-52BB4E3384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49" name="TextBox 10848">
          <a:extLst>
            <a:ext uri="{FF2B5EF4-FFF2-40B4-BE49-F238E27FC236}">
              <a16:creationId xmlns:a16="http://schemas.microsoft.com/office/drawing/2014/main" id="{F6E7C154-8268-4181-BDC6-83E309CA0A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0" name="TextBox 10849">
          <a:extLst>
            <a:ext uri="{FF2B5EF4-FFF2-40B4-BE49-F238E27FC236}">
              <a16:creationId xmlns:a16="http://schemas.microsoft.com/office/drawing/2014/main" id="{89D14248-3058-4FAD-9732-EFC3B1F849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1" name="TextBox 10850">
          <a:extLst>
            <a:ext uri="{FF2B5EF4-FFF2-40B4-BE49-F238E27FC236}">
              <a16:creationId xmlns:a16="http://schemas.microsoft.com/office/drawing/2014/main" id="{389F3AB2-140E-48F9-BFED-2B46DE5709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2" name="TextBox 10851">
          <a:extLst>
            <a:ext uri="{FF2B5EF4-FFF2-40B4-BE49-F238E27FC236}">
              <a16:creationId xmlns:a16="http://schemas.microsoft.com/office/drawing/2014/main" id="{7E05A11A-ADF1-43B7-BC22-246FF901B3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3" name="TextBox 10852">
          <a:extLst>
            <a:ext uri="{FF2B5EF4-FFF2-40B4-BE49-F238E27FC236}">
              <a16:creationId xmlns:a16="http://schemas.microsoft.com/office/drawing/2014/main" id="{A446E0E8-39A4-4E9B-832C-1357863C79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4" name="TextBox 10853">
          <a:extLst>
            <a:ext uri="{FF2B5EF4-FFF2-40B4-BE49-F238E27FC236}">
              <a16:creationId xmlns:a16="http://schemas.microsoft.com/office/drawing/2014/main" id="{BDD4B4DD-12D3-44A7-B4AF-67FF316317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5" name="TextBox 10854">
          <a:extLst>
            <a:ext uri="{FF2B5EF4-FFF2-40B4-BE49-F238E27FC236}">
              <a16:creationId xmlns:a16="http://schemas.microsoft.com/office/drawing/2014/main" id="{B23E4177-5132-4D36-81D7-5990689937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6" name="TextBox 10855">
          <a:extLst>
            <a:ext uri="{FF2B5EF4-FFF2-40B4-BE49-F238E27FC236}">
              <a16:creationId xmlns:a16="http://schemas.microsoft.com/office/drawing/2014/main" id="{6A6851F4-E0EB-4E6C-BCDD-C6B81E1EF4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7" name="TextBox 10856">
          <a:extLst>
            <a:ext uri="{FF2B5EF4-FFF2-40B4-BE49-F238E27FC236}">
              <a16:creationId xmlns:a16="http://schemas.microsoft.com/office/drawing/2014/main" id="{E000DD97-63D7-474B-AB8E-6FD795E959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8" name="TextBox 10857">
          <a:extLst>
            <a:ext uri="{FF2B5EF4-FFF2-40B4-BE49-F238E27FC236}">
              <a16:creationId xmlns:a16="http://schemas.microsoft.com/office/drawing/2014/main" id="{0C8D8943-396B-4C52-B684-45A9C037EE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59" name="TextBox 10858">
          <a:extLst>
            <a:ext uri="{FF2B5EF4-FFF2-40B4-BE49-F238E27FC236}">
              <a16:creationId xmlns:a16="http://schemas.microsoft.com/office/drawing/2014/main" id="{8EC94DF5-0EC5-4B51-A295-D947CF8E50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0" name="TextBox 10859">
          <a:extLst>
            <a:ext uri="{FF2B5EF4-FFF2-40B4-BE49-F238E27FC236}">
              <a16:creationId xmlns:a16="http://schemas.microsoft.com/office/drawing/2014/main" id="{F2F6CC12-56B5-4F05-B983-93E21CD840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1" name="TextBox 10860">
          <a:extLst>
            <a:ext uri="{FF2B5EF4-FFF2-40B4-BE49-F238E27FC236}">
              <a16:creationId xmlns:a16="http://schemas.microsoft.com/office/drawing/2014/main" id="{19AD9EEC-E8F1-43B8-BBA6-E081F5EFE4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2" name="TextBox 250">
          <a:extLst>
            <a:ext uri="{FF2B5EF4-FFF2-40B4-BE49-F238E27FC236}">
              <a16:creationId xmlns:a16="http://schemas.microsoft.com/office/drawing/2014/main" id="{2C65C690-9546-4866-A1B5-CCBA2B116CB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3" name="TextBox 251">
          <a:extLst>
            <a:ext uri="{FF2B5EF4-FFF2-40B4-BE49-F238E27FC236}">
              <a16:creationId xmlns:a16="http://schemas.microsoft.com/office/drawing/2014/main" id="{88BD7C4C-407C-46FB-B00A-D09DA691DA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4" name="TextBox 501">
          <a:extLst>
            <a:ext uri="{FF2B5EF4-FFF2-40B4-BE49-F238E27FC236}">
              <a16:creationId xmlns:a16="http://schemas.microsoft.com/office/drawing/2014/main" id="{0D33E9BD-E59C-4039-8751-2776863FAF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5" name="TextBox 502">
          <a:extLst>
            <a:ext uri="{FF2B5EF4-FFF2-40B4-BE49-F238E27FC236}">
              <a16:creationId xmlns:a16="http://schemas.microsoft.com/office/drawing/2014/main" id="{9841F87C-F51B-4D6A-85E7-E098257779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6" name="TextBox 504">
          <a:extLst>
            <a:ext uri="{FF2B5EF4-FFF2-40B4-BE49-F238E27FC236}">
              <a16:creationId xmlns:a16="http://schemas.microsoft.com/office/drawing/2014/main" id="{2245A0E6-F219-430A-AD82-A44CEBD230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7" name="TextBox 505">
          <a:extLst>
            <a:ext uri="{FF2B5EF4-FFF2-40B4-BE49-F238E27FC236}">
              <a16:creationId xmlns:a16="http://schemas.microsoft.com/office/drawing/2014/main" id="{D4DCA9C7-26CD-4A98-B794-93DF3B72A7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8" name="TextBox 506">
          <a:extLst>
            <a:ext uri="{FF2B5EF4-FFF2-40B4-BE49-F238E27FC236}">
              <a16:creationId xmlns:a16="http://schemas.microsoft.com/office/drawing/2014/main" id="{896D6CC9-6DAD-4B69-8591-6159F95D51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69" name="TextBox 507">
          <a:extLst>
            <a:ext uri="{FF2B5EF4-FFF2-40B4-BE49-F238E27FC236}">
              <a16:creationId xmlns:a16="http://schemas.microsoft.com/office/drawing/2014/main" id="{47C1F008-61EF-4437-92FF-8193D12A1E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0" name="TextBox 508">
          <a:extLst>
            <a:ext uri="{FF2B5EF4-FFF2-40B4-BE49-F238E27FC236}">
              <a16:creationId xmlns:a16="http://schemas.microsoft.com/office/drawing/2014/main" id="{B6EE8663-EE15-4CE3-8CE4-E9B80F487A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1" name="TextBox 509">
          <a:extLst>
            <a:ext uri="{FF2B5EF4-FFF2-40B4-BE49-F238E27FC236}">
              <a16:creationId xmlns:a16="http://schemas.microsoft.com/office/drawing/2014/main" id="{5F41F1D6-41DC-401D-B94A-0500F8BD94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2" name="TextBox 510">
          <a:extLst>
            <a:ext uri="{FF2B5EF4-FFF2-40B4-BE49-F238E27FC236}">
              <a16:creationId xmlns:a16="http://schemas.microsoft.com/office/drawing/2014/main" id="{331F53D6-C1C4-4ED9-AA27-50BFD975ED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3" name="TextBox 511">
          <a:extLst>
            <a:ext uri="{FF2B5EF4-FFF2-40B4-BE49-F238E27FC236}">
              <a16:creationId xmlns:a16="http://schemas.microsoft.com/office/drawing/2014/main" id="{467A6848-6140-4555-926A-6679F04FAB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4" name="TextBox 512">
          <a:extLst>
            <a:ext uri="{FF2B5EF4-FFF2-40B4-BE49-F238E27FC236}">
              <a16:creationId xmlns:a16="http://schemas.microsoft.com/office/drawing/2014/main" id="{22115338-A579-441D-B80B-2BC9B2AE5D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5" name="TextBox 513">
          <a:extLst>
            <a:ext uri="{FF2B5EF4-FFF2-40B4-BE49-F238E27FC236}">
              <a16:creationId xmlns:a16="http://schemas.microsoft.com/office/drawing/2014/main" id="{B89CAD79-7657-4594-9E2E-CCB2D8C448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6" name="TextBox 514">
          <a:extLst>
            <a:ext uri="{FF2B5EF4-FFF2-40B4-BE49-F238E27FC236}">
              <a16:creationId xmlns:a16="http://schemas.microsoft.com/office/drawing/2014/main" id="{1D01AF35-F59F-4AC7-A40C-B134C2ED0B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7" name="TextBox 515">
          <a:extLst>
            <a:ext uri="{FF2B5EF4-FFF2-40B4-BE49-F238E27FC236}">
              <a16:creationId xmlns:a16="http://schemas.microsoft.com/office/drawing/2014/main" id="{D3ACB0C3-AF12-4C0D-B65B-ADA7643394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8" name="TextBox 516">
          <a:extLst>
            <a:ext uri="{FF2B5EF4-FFF2-40B4-BE49-F238E27FC236}">
              <a16:creationId xmlns:a16="http://schemas.microsoft.com/office/drawing/2014/main" id="{C5502070-D859-4956-9379-0EF6559C8C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79" name="TextBox 517">
          <a:extLst>
            <a:ext uri="{FF2B5EF4-FFF2-40B4-BE49-F238E27FC236}">
              <a16:creationId xmlns:a16="http://schemas.microsoft.com/office/drawing/2014/main" id="{9C370083-808D-4B85-853D-604EACF99B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0" name="TextBox 518">
          <a:extLst>
            <a:ext uri="{FF2B5EF4-FFF2-40B4-BE49-F238E27FC236}">
              <a16:creationId xmlns:a16="http://schemas.microsoft.com/office/drawing/2014/main" id="{6CED5C34-7258-44B7-850D-2DEF238935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1" name="TextBox 519">
          <a:extLst>
            <a:ext uri="{FF2B5EF4-FFF2-40B4-BE49-F238E27FC236}">
              <a16:creationId xmlns:a16="http://schemas.microsoft.com/office/drawing/2014/main" id="{531043B7-4D3F-4567-AC5F-5DA395A631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2" name="TextBox 520">
          <a:extLst>
            <a:ext uri="{FF2B5EF4-FFF2-40B4-BE49-F238E27FC236}">
              <a16:creationId xmlns:a16="http://schemas.microsoft.com/office/drawing/2014/main" id="{66078B9C-4ADB-418C-818A-C5541D20AE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3" name="TextBox 521">
          <a:extLst>
            <a:ext uri="{FF2B5EF4-FFF2-40B4-BE49-F238E27FC236}">
              <a16:creationId xmlns:a16="http://schemas.microsoft.com/office/drawing/2014/main" id="{570BD2C4-13E3-4761-B44E-FF3A5AED08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4" name="TextBox 522">
          <a:extLst>
            <a:ext uri="{FF2B5EF4-FFF2-40B4-BE49-F238E27FC236}">
              <a16:creationId xmlns:a16="http://schemas.microsoft.com/office/drawing/2014/main" id="{04DB2E39-6BC5-4B1E-A6F0-C8579516E5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5" name="TextBox 523">
          <a:extLst>
            <a:ext uri="{FF2B5EF4-FFF2-40B4-BE49-F238E27FC236}">
              <a16:creationId xmlns:a16="http://schemas.microsoft.com/office/drawing/2014/main" id="{292F99F8-14A3-40F8-A838-A48F8C8558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6" name="TextBox 524">
          <a:extLst>
            <a:ext uri="{FF2B5EF4-FFF2-40B4-BE49-F238E27FC236}">
              <a16:creationId xmlns:a16="http://schemas.microsoft.com/office/drawing/2014/main" id="{115AA5C0-6885-486D-AA4C-1A46B2B63D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7" name="TextBox 525">
          <a:extLst>
            <a:ext uri="{FF2B5EF4-FFF2-40B4-BE49-F238E27FC236}">
              <a16:creationId xmlns:a16="http://schemas.microsoft.com/office/drawing/2014/main" id="{94645AFB-E196-402B-B6D1-073DF930E3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8" name="TextBox 526">
          <a:extLst>
            <a:ext uri="{FF2B5EF4-FFF2-40B4-BE49-F238E27FC236}">
              <a16:creationId xmlns:a16="http://schemas.microsoft.com/office/drawing/2014/main" id="{12D7CE2D-FA64-47AB-AB0C-308C22F1ED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89" name="TextBox 527">
          <a:extLst>
            <a:ext uri="{FF2B5EF4-FFF2-40B4-BE49-F238E27FC236}">
              <a16:creationId xmlns:a16="http://schemas.microsoft.com/office/drawing/2014/main" id="{A75CCFAE-8BB8-4185-A4E9-47A8319115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0" name="TextBox 528">
          <a:extLst>
            <a:ext uri="{FF2B5EF4-FFF2-40B4-BE49-F238E27FC236}">
              <a16:creationId xmlns:a16="http://schemas.microsoft.com/office/drawing/2014/main" id="{6F274860-4167-494B-B4ED-1A3B71A2A2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1" name="TextBox 529">
          <a:extLst>
            <a:ext uri="{FF2B5EF4-FFF2-40B4-BE49-F238E27FC236}">
              <a16:creationId xmlns:a16="http://schemas.microsoft.com/office/drawing/2014/main" id="{A74A0F78-4F82-4BBC-A3CA-6EBC791D87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2" name="TextBox 530">
          <a:extLst>
            <a:ext uri="{FF2B5EF4-FFF2-40B4-BE49-F238E27FC236}">
              <a16:creationId xmlns:a16="http://schemas.microsoft.com/office/drawing/2014/main" id="{F9559655-FC18-4144-B948-18CFF853FC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3" name="TextBox 531">
          <a:extLst>
            <a:ext uri="{FF2B5EF4-FFF2-40B4-BE49-F238E27FC236}">
              <a16:creationId xmlns:a16="http://schemas.microsoft.com/office/drawing/2014/main" id="{2E5D02D7-1EFA-44CF-8AA8-BAFF796BA9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4" name="TextBox 532">
          <a:extLst>
            <a:ext uri="{FF2B5EF4-FFF2-40B4-BE49-F238E27FC236}">
              <a16:creationId xmlns:a16="http://schemas.microsoft.com/office/drawing/2014/main" id="{7C552EFF-8E06-4D04-B79A-B368EE2D35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5" name="TextBox 284">
          <a:extLst>
            <a:ext uri="{FF2B5EF4-FFF2-40B4-BE49-F238E27FC236}">
              <a16:creationId xmlns:a16="http://schemas.microsoft.com/office/drawing/2014/main" id="{A7F083CD-DC40-45DE-91F8-1E163D6058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6" name="TextBox 285">
          <a:extLst>
            <a:ext uri="{FF2B5EF4-FFF2-40B4-BE49-F238E27FC236}">
              <a16:creationId xmlns:a16="http://schemas.microsoft.com/office/drawing/2014/main" id="{41E7CF32-98E4-49A8-B32A-D1966E9766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7" name="TextBox 286">
          <a:extLst>
            <a:ext uri="{FF2B5EF4-FFF2-40B4-BE49-F238E27FC236}">
              <a16:creationId xmlns:a16="http://schemas.microsoft.com/office/drawing/2014/main" id="{ADA59BFD-F212-49A1-A955-582060E159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8" name="TextBox 287">
          <a:extLst>
            <a:ext uri="{FF2B5EF4-FFF2-40B4-BE49-F238E27FC236}">
              <a16:creationId xmlns:a16="http://schemas.microsoft.com/office/drawing/2014/main" id="{E760BD33-8594-493B-8C2D-07F047AE5C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899" name="TextBox 288">
          <a:extLst>
            <a:ext uri="{FF2B5EF4-FFF2-40B4-BE49-F238E27FC236}">
              <a16:creationId xmlns:a16="http://schemas.microsoft.com/office/drawing/2014/main" id="{F64E3140-7E54-4BEA-93D7-770E1F84F6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0" name="TextBox 289">
          <a:extLst>
            <a:ext uri="{FF2B5EF4-FFF2-40B4-BE49-F238E27FC236}">
              <a16:creationId xmlns:a16="http://schemas.microsoft.com/office/drawing/2014/main" id="{B4329A84-93CF-4CA6-B0BF-A732F81DD6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1" name="TextBox 290">
          <a:extLst>
            <a:ext uri="{FF2B5EF4-FFF2-40B4-BE49-F238E27FC236}">
              <a16:creationId xmlns:a16="http://schemas.microsoft.com/office/drawing/2014/main" id="{61FD1761-A4B9-443A-AC4C-87951F92CF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2" name="TextBox 10901">
          <a:extLst>
            <a:ext uri="{FF2B5EF4-FFF2-40B4-BE49-F238E27FC236}">
              <a16:creationId xmlns:a16="http://schemas.microsoft.com/office/drawing/2014/main" id="{B508866E-E033-4307-93F3-C8C02C0B4C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3" name="TextBox 10902">
          <a:extLst>
            <a:ext uri="{FF2B5EF4-FFF2-40B4-BE49-F238E27FC236}">
              <a16:creationId xmlns:a16="http://schemas.microsoft.com/office/drawing/2014/main" id="{7498B342-DDE6-47F1-9627-EF35EC09F3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4" name="TextBox 250">
          <a:extLst>
            <a:ext uri="{FF2B5EF4-FFF2-40B4-BE49-F238E27FC236}">
              <a16:creationId xmlns:a16="http://schemas.microsoft.com/office/drawing/2014/main" id="{6FD9070F-7C7C-461C-A863-C8489052BA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5" name="TextBox 501">
          <a:extLst>
            <a:ext uri="{FF2B5EF4-FFF2-40B4-BE49-F238E27FC236}">
              <a16:creationId xmlns:a16="http://schemas.microsoft.com/office/drawing/2014/main" id="{32016F41-4F55-4B81-97C8-822B57DFC2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6" name="TextBox 10905">
          <a:extLst>
            <a:ext uri="{FF2B5EF4-FFF2-40B4-BE49-F238E27FC236}">
              <a16:creationId xmlns:a16="http://schemas.microsoft.com/office/drawing/2014/main" id="{98A95687-5ADE-48E6-BC09-5D4E49485E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7" name="TextBox 10906">
          <a:extLst>
            <a:ext uri="{FF2B5EF4-FFF2-40B4-BE49-F238E27FC236}">
              <a16:creationId xmlns:a16="http://schemas.microsoft.com/office/drawing/2014/main" id="{F781BE20-61A2-4CBC-961B-07643BE313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8" name="TextBox 10907">
          <a:extLst>
            <a:ext uri="{FF2B5EF4-FFF2-40B4-BE49-F238E27FC236}">
              <a16:creationId xmlns:a16="http://schemas.microsoft.com/office/drawing/2014/main" id="{BAEF4CB2-8D8C-417B-BB4F-AF7FC829DF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09" name="TextBox 10908">
          <a:extLst>
            <a:ext uri="{FF2B5EF4-FFF2-40B4-BE49-F238E27FC236}">
              <a16:creationId xmlns:a16="http://schemas.microsoft.com/office/drawing/2014/main" id="{001F2FC5-7DF9-4A1E-BD26-05F87AE084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0" name="TextBox 10909">
          <a:extLst>
            <a:ext uri="{FF2B5EF4-FFF2-40B4-BE49-F238E27FC236}">
              <a16:creationId xmlns:a16="http://schemas.microsoft.com/office/drawing/2014/main" id="{41871A8F-B61E-4E26-A8FB-42A74889AC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1" name="TextBox 10910">
          <a:extLst>
            <a:ext uri="{FF2B5EF4-FFF2-40B4-BE49-F238E27FC236}">
              <a16:creationId xmlns:a16="http://schemas.microsoft.com/office/drawing/2014/main" id="{8F49CC80-1D51-47B9-968F-C5F41F4864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2" name="TextBox 10911">
          <a:extLst>
            <a:ext uri="{FF2B5EF4-FFF2-40B4-BE49-F238E27FC236}">
              <a16:creationId xmlns:a16="http://schemas.microsoft.com/office/drawing/2014/main" id="{C5E2BE44-73D7-4446-8450-FCD31E8AE0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3" name="TextBox 10912">
          <a:extLst>
            <a:ext uri="{FF2B5EF4-FFF2-40B4-BE49-F238E27FC236}">
              <a16:creationId xmlns:a16="http://schemas.microsoft.com/office/drawing/2014/main" id="{97CF5FF9-F2B0-4F5E-8ECB-01CCCDB173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4" name="TextBox 10913">
          <a:extLst>
            <a:ext uri="{FF2B5EF4-FFF2-40B4-BE49-F238E27FC236}">
              <a16:creationId xmlns:a16="http://schemas.microsoft.com/office/drawing/2014/main" id="{BE124E6E-DD95-4B02-A63D-820A2ADE90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5" name="TextBox 10914">
          <a:extLst>
            <a:ext uri="{FF2B5EF4-FFF2-40B4-BE49-F238E27FC236}">
              <a16:creationId xmlns:a16="http://schemas.microsoft.com/office/drawing/2014/main" id="{FA220911-CBAE-4B95-9070-CA23988CF8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6" name="TextBox 10915">
          <a:extLst>
            <a:ext uri="{FF2B5EF4-FFF2-40B4-BE49-F238E27FC236}">
              <a16:creationId xmlns:a16="http://schemas.microsoft.com/office/drawing/2014/main" id="{4AB705A7-F7F6-41B2-986C-C27D985158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7" name="TextBox 10916">
          <a:extLst>
            <a:ext uri="{FF2B5EF4-FFF2-40B4-BE49-F238E27FC236}">
              <a16:creationId xmlns:a16="http://schemas.microsoft.com/office/drawing/2014/main" id="{46549D38-B165-45C6-8FF4-76C17B2ED0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8" name="TextBox 10917">
          <a:extLst>
            <a:ext uri="{FF2B5EF4-FFF2-40B4-BE49-F238E27FC236}">
              <a16:creationId xmlns:a16="http://schemas.microsoft.com/office/drawing/2014/main" id="{FD3CF477-ACB2-4CFF-BF43-195E420CFC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19" name="TextBox 10918">
          <a:extLst>
            <a:ext uri="{FF2B5EF4-FFF2-40B4-BE49-F238E27FC236}">
              <a16:creationId xmlns:a16="http://schemas.microsoft.com/office/drawing/2014/main" id="{02E3F45E-EEDC-40C9-B9D0-3DEE72AB11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0" name="TextBox 10919">
          <a:extLst>
            <a:ext uri="{FF2B5EF4-FFF2-40B4-BE49-F238E27FC236}">
              <a16:creationId xmlns:a16="http://schemas.microsoft.com/office/drawing/2014/main" id="{089075FE-5686-451E-BB76-B03E95C91B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1" name="TextBox 10920">
          <a:extLst>
            <a:ext uri="{FF2B5EF4-FFF2-40B4-BE49-F238E27FC236}">
              <a16:creationId xmlns:a16="http://schemas.microsoft.com/office/drawing/2014/main" id="{7913B03D-ED82-41E7-B9A2-0D216851C1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2" name="TextBox 10921">
          <a:extLst>
            <a:ext uri="{FF2B5EF4-FFF2-40B4-BE49-F238E27FC236}">
              <a16:creationId xmlns:a16="http://schemas.microsoft.com/office/drawing/2014/main" id="{8B58CBC7-DAC2-4993-AAA6-7054CC34F1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3" name="TextBox 251">
          <a:extLst>
            <a:ext uri="{FF2B5EF4-FFF2-40B4-BE49-F238E27FC236}">
              <a16:creationId xmlns:a16="http://schemas.microsoft.com/office/drawing/2014/main" id="{56652DB4-EE48-4A04-87FD-379BADC66C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4" name="TextBox 502">
          <a:extLst>
            <a:ext uri="{FF2B5EF4-FFF2-40B4-BE49-F238E27FC236}">
              <a16:creationId xmlns:a16="http://schemas.microsoft.com/office/drawing/2014/main" id="{2BDB2B88-A79A-436D-8D4C-1D14034AC9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5" name="TextBox 505">
          <a:extLst>
            <a:ext uri="{FF2B5EF4-FFF2-40B4-BE49-F238E27FC236}">
              <a16:creationId xmlns:a16="http://schemas.microsoft.com/office/drawing/2014/main" id="{EBC80DC9-5618-49AC-8BD0-FF5641824E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6" name="TextBox 507">
          <a:extLst>
            <a:ext uri="{FF2B5EF4-FFF2-40B4-BE49-F238E27FC236}">
              <a16:creationId xmlns:a16="http://schemas.microsoft.com/office/drawing/2014/main" id="{E4863410-EFBE-4FC5-9565-55B63FCDF7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7" name="TextBox 509">
          <a:extLst>
            <a:ext uri="{FF2B5EF4-FFF2-40B4-BE49-F238E27FC236}">
              <a16:creationId xmlns:a16="http://schemas.microsoft.com/office/drawing/2014/main" id="{DD6735BB-9B88-4FC8-87C9-6F0EA70880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8" name="TextBox 511">
          <a:extLst>
            <a:ext uri="{FF2B5EF4-FFF2-40B4-BE49-F238E27FC236}">
              <a16:creationId xmlns:a16="http://schemas.microsoft.com/office/drawing/2014/main" id="{64789F6A-02DF-48CD-B793-07D38485F9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29" name="TextBox 513">
          <a:extLst>
            <a:ext uri="{FF2B5EF4-FFF2-40B4-BE49-F238E27FC236}">
              <a16:creationId xmlns:a16="http://schemas.microsoft.com/office/drawing/2014/main" id="{38D35377-BB03-46D1-93EB-F7DF86D730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0" name="TextBox 515">
          <a:extLst>
            <a:ext uri="{FF2B5EF4-FFF2-40B4-BE49-F238E27FC236}">
              <a16:creationId xmlns:a16="http://schemas.microsoft.com/office/drawing/2014/main" id="{CE939C82-871C-427D-AA02-69845CA64A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1" name="TextBox 517">
          <a:extLst>
            <a:ext uri="{FF2B5EF4-FFF2-40B4-BE49-F238E27FC236}">
              <a16:creationId xmlns:a16="http://schemas.microsoft.com/office/drawing/2014/main" id="{9CE6FEFD-ED37-4615-8CDE-DEF7F15BF8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2" name="TextBox 519">
          <a:extLst>
            <a:ext uri="{FF2B5EF4-FFF2-40B4-BE49-F238E27FC236}">
              <a16:creationId xmlns:a16="http://schemas.microsoft.com/office/drawing/2014/main" id="{77EEB6C2-5991-412C-8B12-3E1413D057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3" name="TextBox 521">
          <a:extLst>
            <a:ext uri="{FF2B5EF4-FFF2-40B4-BE49-F238E27FC236}">
              <a16:creationId xmlns:a16="http://schemas.microsoft.com/office/drawing/2014/main" id="{AD504B2C-C465-4020-8437-22CA3EC22A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4" name="TextBox 523">
          <a:extLst>
            <a:ext uri="{FF2B5EF4-FFF2-40B4-BE49-F238E27FC236}">
              <a16:creationId xmlns:a16="http://schemas.microsoft.com/office/drawing/2014/main" id="{5C761880-39CE-46F5-96C0-0F2ABB35DF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5" name="TextBox 525">
          <a:extLst>
            <a:ext uri="{FF2B5EF4-FFF2-40B4-BE49-F238E27FC236}">
              <a16:creationId xmlns:a16="http://schemas.microsoft.com/office/drawing/2014/main" id="{AEA8D36E-F8B0-445C-9D51-C83E10FD42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6" name="TextBox 527">
          <a:extLst>
            <a:ext uri="{FF2B5EF4-FFF2-40B4-BE49-F238E27FC236}">
              <a16:creationId xmlns:a16="http://schemas.microsoft.com/office/drawing/2014/main" id="{2AA851C5-7313-4A1E-AEE8-47F98F9E53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7" name="TextBox 529">
          <a:extLst>
            <a:ext uri="{FF2B5EF4-FFF2-40B4-BE49-F238E27FC236}">
              <a16:creationId xmlns:a16="http://schemas.microsoft.com/office/drawing/2014/main" id="{68698CCA-FE44-4F9C-9956-EF6D8ACA9B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8" name="TextBox 531">
          <a:extLst>
            <a:ext uri="{FF2B5EF4-FFF2-40B4-BE49-F238E27FC236}">
              <a16:creationId xmlns:a16="http://schemas.microsoft.com/office/drawing/2014/main" id="{DCBF0270-68D3-441F-ABC7-A6188FE845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39" name="TextBox 532">
          <a:extLst>
            <a:ext uri="{FF2B5EF4-FFF2-40B4-BE49-F238E27FC236}">
              <a16:creationId xmlns:a16="http://schemas.microsoft.com/office/drawing/2014/main" id="{14CAE59B-FE3B-4401-B19B-E6BDB50745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0" name="TextBox 10939">
          <a:extLst>
            <a:ext uri="{FF2B5EF4-FFF2-40B4-BE49-F238E27FC236}">
              <a16:creationId xmlns:a16="http://schemas.microsoft.com/office/drawing/2014/main" id="{D79351F4-D714-4270-91C9-AD8BB3BC9B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1" name="TextBox 10940">
          <a:extLst>
            <a:ext uri="{FF2B5EF4-FFF2-40B4-BE49-F238E27FC236}">
              <a16:creationId xmlns:a16="http://schemas.microsoft.com/office/drawing/2014/main" id="{520B1341-4C69-4739-908F-0539924741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2" name="TextBox 10941">
          <a:extLst>
            <a:ext uri="{FF2B5EF4-FFF2-40B4-BE49-F238E27FC236}">
              <a16:creationId xmlns:a16="http://schemas.microsoft.com/office/drawing/2014/main" id="{F9DBB953-9573-4C96-9715-0DB80C7F74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3" name="TextBox 10942">
          <a:extLst>
            <a:ext uri="{FF2B5EF4-FFF2-40B4-BE49-F238E27FC236}">
              <a16:creationId xmlns:a16="http://schemas.microsoft.com/office/drawing/2014/main" id="{537578E9-1354-49DF-84C0-D302451E69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4" name="TextBox 10943">
          <a:extLst>
            <a:ext uri="{FF2B5EF4-FFF2-40B4-BE49-F238E27FC236}">
              <a16:creationId xmlns:a16="http://schemas.microsoft.com/office/drawing/2014/main" id="{B303013B-0101-4B70-A961-41142F74F1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5" name="TextBox 10944">
          <a:extLst>
            <a:ext uri="{FF2B5EF4-FFF2-40B4-BE49-F238E27FC236}">
              <a16:creationId xmlns:a16="http://schemas.microsoft.com/office/drawing/2014/main" id="{56AA4F74-6717-4757-BDDC-D7E9319ED4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6" name="TextBox 10945">
          <a:extLst>
            <a:ext uri="{FF2B5EF4-FFF2-40B4-BE49-F238E27FC236}">
              <a16:creationId xmlns:a16="http://schemas.microsoft.com/office/drawing/2014/main" id="{94D5BA11-BF26-4306-9025-E0AD3938B8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7" name="TextBox 10946">
          <a:extLst>
            <a:ext uri="{FF2B5EF4-FFF2-40B4-BE49-F238E27FC236}">
              <a16:creationId xmlns:a16="http://schemas.microsoft.com/office/drawing/2014/main" id="{083B891A-C911-452C-A93C-3ADC69EDDD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8" name="TextBox 10947">
          <a:extLst>
            <a:ext uri="{FF2B5EF4-FFF2-40B4-BE49-F238E27FC236}">
              <a16:creationId xmlns:a16="http://schemas.microsoft.com/office/drawing/2014/main" id="{FF22F357-1DAE-42C7-B3D3-3EE0FB22D1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49" name="TextBox 10948">
          <a:extLst>
            <a:ext uri="{FF2B5EF4-FFF2-40B4-BE49-F238E27FC236}">
              <a16:creationId xmlns:a16="http://schemas.microsoft.com/office/drawing/2014/main" id="{FF2433EC-B83B-418E-BF58-46ED1D6959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0" name="TextBox 10949">
          <a:extLst>
            <a:ext uri="{FF2B5EF4-FFF2-40B4-BE49-F238E27FC236}">
              <a16:creationId xmlns:a16="http://schemas.microsoft.com/office/drawing/2014/main" id="{89D2B754-C8BC-487A-9D57-C3E6AD91B9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1" name="TextBox 10950">
          <a:extLst>
            <a:ext uri="{FF2B5EF4-FFF2-40B4-BE49-F238E27FC236}">
              <a16:creationId xmlns:a16="http://schemas.microsoft.com/office/drawing/2014/main" id="{A9E5B6E3-D7E9-4AAC-8E34-AAF0EC86D7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2" name="TextBox 10951">
          <a:extLst>
            <a:ext uri="{FF2B5EF4-FFF2-40B4-BE49-F238E27FC236}">
              <a16:creationId xmlns:a16="http://schemas.microsoft.com/office/drawing/2014/main" id="{6760E747-176F-478B-AC8D-BB7C054839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3" name="TextBox 10952">
          <a:extLst>
            <a:ext uri="{FF2B5EF4-FFF2-40B4-BE49-F238E27FC236}">
              <a16:creationId xmlns:a16="http://schemas.microsoft.com/office/drawing/2014/main" id="{3F3E6EE9-7490-4809-91FD-43EBA81400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4" name="TextBox 10953">
          <a:extLst>
            <a:ext uri="{FF2B5EF4-FFF2-40B4-BE49-F238E27FC236}">
              <a16:creationId xmlns:a16="http://schemas.microsoft.com/office/drawing/2014/main" id="{036BE3F0-2A6F-45EF-B585-488CF5CAEF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5" name="TextBox 10954">
          <a:extLst>
            <a:ext uri="{FF2B5EF4-FFF2-40B4-BE49-F238E27FC236}">
              <a16:creationId xmlns:a16="http://schemas.microsoft.com/office/drawing/2014/main" id="{53ACE8E8-86B7-45B8-AB41-48FAD539D6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6" name="TextBox 10955">
          <a:extLst>
            <a:ext uri="{FF2B5EF4-FFF2-40B4-BE49-F238E27FC236}">
              <a16:creationId xmlns:a16="http://schemas.microsoft.com/office/drawing/2014/main" id="{C31D4966-8AB0-44BB-9C66-A19913CF6E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7" name="TextBox 10956">
          <a:extLst>
            <a:ext uri="{FF2B5EF4-FFF2-40B4-BE49-F238E27FC236}">
              <a16:creationId xmlns:a16="http://schemas.microsoft.com/office/drawing/2014/main" id="{E771ECF3-1D77-4BE9-AF00-A863241521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8" name="TextBox 10957">
          <a:extLst>
            <a:ext uri="{FF2B5EF4-FFF2-40B4-BE49-F238E27FC236}">
              <a16:creationId xmlns:a16="http://schemas.microsoft.com/office/drawing/2014/main" id="{F338964A-7A6C-4214-BD31-1099E1B57B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59" name="TextBox 10958">
          <a:extLst>
            <a:ext uri="{FF2B5EF4-FFF2-40B4-BE49-F238E27FC236}">
              <a16:creationId xmlns:a16="http://schemas.microsoft.com/office/drawing/2014/main" id="{A9C0267A-8774-4911-8728-C3FB7C677C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0" name="TextBox 10959">
          <a:extLst>
            <a:ext uri="{FF2B5EF4-FFF2-40B4-BE49-F238E27FC236}">
              <a16:creationId xmlns:a16="http://schemas.microsoft.com/office/drawing/2014/main" id="{3F105C99-84AC-42DB-949F-F8FD626DE6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1" name="TextBox 10960">
          <a:extLst>
            <a:ext uri="{FF2B5EF4-FFF2-40B4-BE49-F238E27FC236}">
              <a16:creationId xmlns:a16="http://schemas.microsoft.com/office/drawing/2014/main" id="{5DCB95BC-0DBC-4682-9AD6-26E4681B00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2" name="TextBox 10961">
          <a:extLst>
            <a:ext uri="{FF2B5EF4-FFF2-40B4-BE49-F238E27FC236}">
              <a16:creationId xmlns:a16="http://schemas.microsoft.com/office/drawing/2014/main" id="{AFB0D112-85F3-4616-9163-9ED83981ED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3" name="TextBox 10962">
          <a:extLst>
            <a:ext uri="{FF2B5EF4-FFF2-40B4-BE49-F238E27FC236}">
              <a16:creationId xmlns:a16="http://schemas.microsoft.com/office/drawing/2014/main" id="{CD147F82-A1AA-48A8-9CD9-C673A4343D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4" name="TextBox 10963">
          <a:extLst>
            <a:ext uri="{FF2B5EF4-FFF2-40B4-BE49-F238E27FC236}">
              <a16:creationId xmlns:a16="http://schemas.microsoft.com/office/drawing/2014/main" id="{51271D06-024D-47A1-8961-DA4C10A2BC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5" name="TextBox 10964">
          <a:extLst>
            <a:ext uri="{FF2B5EF4-FFF2-40B4-BE49-F238E27FC236}">
              <a16:creationId xmlns:a16="http://schemas.microsoft.com/office/drawing/2014/main" id="{85827A8A-1010-4D25-8017-39CEE4A5F8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6" name="TextBox 10965">
          <a:extLst>
            <a:ext uri="{FF2B5EF4-FFF2-40B4-BE49-F238E27FC236}">
              <a16:creationId xmlns:a16="http://schemas.microsoft.com/office/drawing/2014/main" id="{EA6DE2C3-58C8-4A98-922F-386193E0D4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7" name="TextBox 10966">
          <a:extLst>
            <a:ext uri="{FF2B5EF4-FFF2-40B4-BE49-F238E27FC236}">
              <a16:creationId xmlns:a16="http://schemas.microsoft.com/office/drawing/2014/main" id="{CEB4DFD2-DB26-4856-A68B-EEBFF9104D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8" name="TextBox 10967">
          <a:extLst>
            <a:ext uri="{FF2B5EF4-FFF2-40B4-BE49-F238E27FC236}">
              <a16:creationId xmlns:a16="http://schemas.microsoft.com/office/drawing/2014/main" id="{8935FBF4-7555-4DFB-A2D4-3ACC62A55B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69" name="TextBox 10968">
          <a:extLst>
            <a:ext uri="{FF2B5EF4-FFF2-40B4-BE49-F238E27FC236}">
              <a16:creationId xmlns:a16="http://schemas.microsoft.com/office/drawing/2014/main" id="{FA1EAFE9-88D9-413A-8559-FCE4C537D1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0" name="TextBox 10969">
          <a:extLst>
            <a:ext uri="{FF2B5EF4-FFF2-40B4-BE49-F238E27FC236}">
              <a16:creationId xmlns:a16="http://schemas.microsoft.com/office/drawing/2014/main" id="{04C17C42-E9E4-44BA-8616-BC6D7C9D39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1" name="TextBox 10970">
          <a:extLst>
            <a:ext uri="{FF2B5EF4-FFF2-40B4-BE49-F238E27FC236}">
              <a16:creationId xmlns:a16="http://schemas.microsoft.com/office/drawing/2014/main" id="{B16B1874-5349-4649-AE61-29E0E289D8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2" name="TextBox 10971">
          <a:extLst>
            <a:ext uri="{FF2B5EF4-FFF2-40B4-BE49-F238E27FC236}">
              <a16:creationId xmlns:a16="http://schemas.microsoft.com/office/drawing/2014/main" id="{B82B5465-75E4-4FA3-8925-158592B4C5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3" name="TextBox 10972">
          <a:extLst>
            <a:ext uri="{FF2B5EF4-FFF2-40B4-BE49-F238E27FC236}">
              <a16:creationId xmlns:a16="http://schemas.microsoft.com/office/drawing/2014/main" id="{48536B4F-8B23-44D9-884B-A3CFE24580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4" name="TextBox 10973">
          <a:extLst>
            <a:ext uri="{FF2B5EF4-FFF2-40B4-BE49-F238E27FC236}">
              <a16:creationId xmlns:a16="http://schemas.microsoft.com/office/drawing/2014/main" id="{8789C034-0870-4CA3-98A1-DE55B37CEF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5" name="TextBox 10974">
          <a:extLst>
            <a:ext uri="{FF2B5EF4-FFF2-40B4-BE49-F238E27FC236}">
              <a16:creationId xmlns:a16="http://schemas.microsoft.com/office/drawing/2014/main" id="{18EE8AF3-53A7-442C-A8BE-2F2D13B359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6" name="TextBox 10975">
          <a:extLst>
            <a:ext uri="{FF2B5EF4-FFF2-40B4-BE49-F238E27FC236}">
              <a16:creationId xmlns:a16="http://schemas.microsoft.com/office/drawing/2014/main" id="{35EBD1EC-AC66-44EC-A963-C8295E9D44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7" name="TextBox 10976">
          <a:extLst>
            <a:ext uri="{FF2B5EF4-FFF2-40B4-BE49-F238E27FC236}">
              <a16:creationId xmlns:a16="http://schemas.microsoft.com/office/drawing/2014/main" id="{D1DACAFE-9AF7-45FE-873F-3792DFF2C9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8" name="TextBox 10977">
          <a:extLst>
            <a:ext uri="{FF2B5EF4-FFF2-40B4-BE49-F238E27FC236}">
              <a16:creationId xmlns:a16="http://schemas.microsoft.com/office/drawing/2014/main" id="{335A3DE6-2F51-457F-B509-A737D00AD1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79" name="TextBox 10978">
          <a:extLst>
            <a:ext uri="{FF2B5EF4-FFF2-40B4-BE49-F238E27FC236}">
              <a16:creationId xmlns:a16="http://schemas.microsoft.com/office/drawing/2014/main" id="{ACA5B5D8-472A-44BB-AA35-6F8285ABE2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0" name="TextBox 250">
          <a:extLst>
            <a:ext uri="{FF2B5EF4-FFF2-40B4-BE49-F238E27FC236}">
              <a16:creationId xmlns:a16="http://schemas.microsoft.com/office/drawing/2014/main" id="{45BF41E4-F84C-460E-94CC-5B773B533A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1" name="TextBox 251">
          <a:extLst>
            <a:ext uri="{FF2B5EF4-FFF2-40B4-BE49-F238E27FC236}">
              <a16:creationId xmlns:a16="http://schemas.microsoft.com/office/drawing/2014/main" id="{1E4C09AE-FE1D-44F2-9B7C-EE074F5D5A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2" name="TextBox 501">
          <a:extLst>
            <a:ext uri="{FF2B5EF4-FFF2-40B4-BE49-F238E27FC236}">
              <a16:creationId xmlns:a16="http://schemas.microsoft.com/office/drawing/2014/main" id="{22EF1D41-5694-4A25-9C27-59BE35B4CC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3" name="TextBox 502">
          <a:extLst>
            <a:ext uri="{FF2B5EF4-FFF2-40B4-BE49-F238E27FC236}">
              <a16:creationId xmlns:a16="http://schemas.microsoft.com/office/drawing/2014/main" id="{A1E111AA-B773-4E40-8C71-6446DF9565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4" name="TextBox 504">
          <a:extLst>
            <a:ext uri="{FF2B5EF4-FFF2-40B4-BE49-F238E27FC236}">
              <a16:creationId xmlns:a16="http://schemas.microsoft.com/office/drawing/2014/main" id="{261F03F8-137F-4BBF-B3C8-61B729C6E0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5" name="TextBox 505">
          <a:extLst>
            <a:ext uri="{FF2B5EF4-FFF2-40B4-BE49-F238E27FC236}">
              <a16:creationId xmlns:a16="http://schemas.microsoft.com/office/drawing/2014/main" id="{85B26939-BF48-4C20-87CA-123CF080F0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6" name="TextBox 506">
          <a:extLst>
            <a:ext uri="{FF2B5EF4-FFF2-40B4-BE49-F238E27FC236}">
              <a16:creationId xmlns:a16="http://schemas.microsoft.com/office/drawing/2014/main" id="{DFA67A1C-26B1-41CF-8737-35E18B3002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7" name="TextBox 507">
          <a:extLst>
            <a:ext uri="{FF2B5EF4-FFF2-40B4-BE49-F238E27FC236}">
              <a16:creationId xmlns:a16="http://schemas.microsoft.com/office/drawing/2014/main" id="{0AC547DC-1254-46A6-AF5F-19D30006FB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8" name="TextBox 508">
          <a:extLst>
            <a:ext uri="{FF2B5EF4-FFF2-40B4-BE49-F238E27FC236}">
              <a16:creationId xmlns:a16="http://schemas.microsoft.com/office/drawing/2014/main" id="{4D6CFE76-198A-4DE2-BFB2-5740781857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89" name="TextBox 509">
          <a:extLst>
            <a:ext uri="{FF2B5EF4-FFF2-40B4-BE49-F238E27FC236}">
              <a16:creationId xmlns:a16="http://schemas.microsoft.com/office/drawing/2014/main" id="{94532023-ACBE-4A67-AFB9-9C37C4BE16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0" name="TextBox 510">
          <a:extLst>
            <a:ext uri="{FF2B5EF4-FFF2-40B4-BE49-F238E27FC236}">
              <a16:creationId xmlns:a16="http://schemas.microsoft.com/office/drawing/2014/main" id="{D803130B-3E59-4003-AFD3-9E32607180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1" name="TextBox 511">
          <a:extLst>
            <a:ext uri="{FF2B5EF4-FFF2-40B4-BE49-F238E27FC236}">
              <a16:creationId xmlns:a16="http://schemas.microsoft.com/office/drawing/2014/main" id="{717727B6-2F70-47F9-B610-9F78401B56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2" name="TextBox 512">
          <a:extLst>
            <a:ext uri="{FF2B5EF4-FFF2-40B4-BE49-F238E27FC236}">
              <a16:creationId xmlns:a16="http://schemas.microsoft.com/office/drawing/2014/main" id="{E406B78A-82DC-4964-BBC3-95FAACAB78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3" name="TextBox 513">
          <a:extLst>
            <a:ext uri="{FF2B5EF4-FFF2-40B4-BE49-F238E27FC236}">
              <a16:creationId xmlns:a16="http://schemas.microsoft.com/office/drawing/2014/main" id="{2EF99538-69E7-4487-BD92-C85B7225F6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4" name="TextBox 514">
          <a:extLst>
            <a:ext uri="{FF2B5EF4-FFF2-40B4-BE49-F238E27FC236}">
              <a16:creationId xmlns:a16="http://schemas.microsoft.com/office/drawing/2014/main" id="{558236C8-B9B2-444F-BC3B-F50EEE0980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5" name="TextBox 515">
          <a:extLst>
            <a:ext uri="{FF2B5EF4-FFF2-40B4-BE49-F238E27FC236}">
              <a16:creationId xmlns:a16="http://schemas.microsoft.com/office/drawing/2014/main" id="{09B94291-FC6A-4837-9EA2-B0048473AB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6" name="TextBox 516">
          <a:extLst>
            <a:ext uri="{FF2B5EF4-FFF2-40B4-BE49-F238E27FC236}">
              <a16:creationId xmlns:a16="http://schemas.microsoft.com/office/drawing/2014/main" id="{24F2E35B-220F-4037-ABE4-C171CAE459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7" name="TextBox 517">
          <a:extLst>
            <a:ext uri="{FF2B5EF4-FFF2-40B4-BE49-F238E27FC236}">
              <a16:creationId xmlns:a16="http://schemas.microsoft.com/office/drawing/2014/main" id="{CD95A2AA-F78A-49B7-A0BC-3755079047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8" name="TextBox 518">
          <a:extLst>
            <a:ext uri="{FF2B5EF4-FFF2-40B4-BE49-F238E27FC236}">
              <a16:creationId xmlns:a16="http://schemas.microsoft.com/office/drawing/2014/main" id="{DBE0D696-41AF-4C95-81CE-B38370B8FC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0999" name="TextBox 519">
          <a:extLst>
            <a:ext uri="{FF2B5EF4-FFF2-40B4-BE49-F238E27FC236}">
              <a16:creationId xmlns:a16="http://schemas.microsoft.com/office/drawing/2014/main" id="{C4356928-EC3C-4161-AD7C-F503E7FAE4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0" name="TextBox 520">
          <a:extLst>
            <a:ext uri="{FF2B5EF4-FFF2-40B4-BE49-F238E27FC236}">
              <a16:creationId xmlns:a16="http://schemas.microsoft.com/office/drawing/2014/main" id="{0E7A770A-FF2F-4D54-8D70-1C6FFB98E8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1" name="TextBox 521">
          <a:extLst>
            <a:ext uri="{FF2B5EF4-FFF2-40B4-BE49-F238E27FC236}">
              <a16:creationId xmlns:a16="http://schemas.microsoft.com/office/drawing/2014/main" id="{45274D24-C0D3-4B0F-A507-0F5B8FACD3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2" name="TextBox 522">
          <a:extLst>
            <a:ext uri="{FF2B5EF4-FFF2-40B4-BE49-F238E27FC236}">
              <a16:creationId xmlns:a16="http://schemas.microsoft.com/office/drawing/2014/main" id="{18241DBB-8E01-462E-A821-3D27A77EF1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3" name="TextBox 523">
          <a:extLst>
            <a:ext uri="{FF2B5EF4-FFF2-40B4-BE49-F238E27FC236}">
              <a16:creationId xmlns:a16="http://schemas.microsoft.com/office/drawing/2014/main" id="{4583B1FE-9301-4E78-BAE1-9ED7DF669A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4" name="TextBox 524">
          <a:extLst>
            <a:ext uri="{FF2B5EF4-FFF2-40B4-BE49-F238E27FC236}">
              <a16:creationId xmlns:a16="http://schemas.microsoft.com/office/drawing/2014/main" id="{F696824B-6B24-4A51-812A-3CE78B7827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5" name="TextBox 525">
          <a:extLst>
            <a:ext uri="{FF2B5EF4-FFF2-40B4-BE49-F238E27FC236}">
              <a16:creationId xmlns:a16="http://schemas.microsoft.com/office/drawing/2014/main" id="{6EFABDBF-EC4F-4A3F-99EC-FE125F85B4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6" name="TextBox 526">
          <a:extLst>
            <a:ext uri="{FF2B5EF4-FFF2-40B4-BE49-F238E27FC236}">
              <a16:creationId xmlns:a16="http://schemas.microsoft.com/office/drawing/2014/main" id="{DD20CFD2-C508-4519-83D9-938BDA91C5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7" name="TextBox 527">
          <a:extLst>
            <a:ext uri="{FF2B5EF4-FFF2-40B4-BE49-F238E27FC236}">
              <a16:creationId xmlns:a16="http://schemas.microsoft.com/office/drawing/2014/main" id="{F84528C6-F540-42B7-B2C6-8829FAABF4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8" name="TextBox 528">
          <a:extLst>
            <a:ext uri="{FF2B5EF4-FFF2-40B4-BE49-F238E27FC236}">
              <a16:creationId xmlns:a16="http://schemas.microsoft.com/office/drawing/2014/main" id="{9E429929-73F3-45AC-A94E-44CD91E4DD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09" name="TextBox 529">
          <a:extLst>
            <a:ext uri="{FF2B5EF4-FFF2-40B4-BE49-F238E27FC236}">
              <a16:creationId xmlns:a16="http://schemas.microsoft.com/office/drawing/2014/main" id="{E75BBFAF-8A26-4D3B-89B6-475B922DDE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0" name="TextBox 530">
          <a:extLst>
            <a:ext uri="{FF2B5EF4-FFF2-40B4-BE49-F238E27FC236}">
              <a16:creationId xmlns:a16="http://schemas.microsoft.com/office/drawing/2014/main" id="{0CBF438F-908F-451F-904F-DB5D90EA0B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1" name="TextBox 531">
          <a:extLst>
            <a:ext uri="{FF2B5EF4-FFF2-40B4-BE49-F238E27FC236}">
              <a16:creationId xmlns:a16="http://schemas.microsoft.com/office/drawing/2014/main" id="{DC889D55-89AF-4D15-9AC9-394F628324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2" name="TextBox 532">
          <a:extLst>
            <a:ext uri="{FF2B5EF4-FFF2-40B4-BE49-F238E27FC236}">
              <a16:creationId xmlns:a16="http://schemas.microsoft.com/office/drawing/2014/main" id="{C1077DF9-AE00-4D5B-AD24-6025315695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3" name="TextBox 284">
          <a:extLst>
            <a:ext uri="{FF2B5EF4-FFF2-40B4-BE49-F238E27FC236}">
              <a16:creationId xmlns:a16="http://schemas.microsoft.com/office/drawing/2014/main" id="{B0598D9A-EC56-4E43-8597-7CFB8D2C9A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4" name="TextBox 285">
          <a:extLst>
            <a:ext uri="{FF2B5EF4-FFF2-40B4-BE49-F238E27FC236}">
              <a16:creationId xmlns:a16="http://schemas.microsoft.com/office/drawing/2014/main" id="{E5B80075-74FD-4D3E-AB73-F1CBC84590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5" name="TextBox 286">
          <a:extLst>
            <a:ext uri="{FF2B5EF4-FFF2-40B4-BE49-F238E27FC236}">
              <a16:creationId xmlns:a16="http://schemas.microsoft.com/office/drawing/2014/main" id="{BDBEA66C-4915-4350-BA98-4835CAF776C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6" name="TextBox 287">
          <a:extLst>
            <a:ext uri="{FF2B5EF4-FFF2-40B4-BE49-F238E27FC236}">
              <a16:creationId xmlns:a16="http://schemas.microsoft.com/office/drawing/2014/main" id="{36544D0E-4175-4A82-903E-11906B723C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7" name="TextBox 288">
          <a:extLst>
            <a:ext uri="{FF2B5EF4-FFF2-40B4-BE49-F238E27FC236}">
              <a16:creationId xmlns:a16="http://schemas.microsoft.com/office/drawing/2014/main" id="{54E3E18F-9504-4B57-B116-B5BDE02800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8" name="TextBox 289">
          <a:extLst>
            <a:ext uri="{FF2B5EF4-FFF2-40B4-BE49-F238E27FC236}">
              <a16:creationId xmlns:a16="http://schemas.microsoft.com/office/drawing/2014/main" id="{3D3FB2FD-1E75-49B9-96C1-AA4EC7C4F0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19" name="TextBox 290">
          <a:extLst>
            <a:ext uri="{FF2B5EF4-FFF2-40B4-BE49-F238E27FC236}">
              <a16:creationId xmlns:a16="http://schemas.microsoft.com/office/drawing/2014/main" id="{85AF86BF-9B01-458E-98B4-7205AB4EF7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0" name="TextBox 11019">
          <a:extLst>
            <a:ext uri="{FF2B5EF4-FFF2-40B4-BE49-F238E27FC236}">
              <a16:creationId xmlns:a16="http://schemas.microsoft.com/office/drawing/2014/main" id="{4F4A8566-52B0-4DDD-A4E7-B524CEE99A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1" name="TextBox 11020">
          <a:extLst>
            <a:ext uri="{FF2B5EF4-FFF2-40B4-BE49-F238E27FC236}">
              <a16:creationId xmlns:a16="http://schemas.microsoft.com/office/drawing/2014/main" id="{B16B828B-153D-4215-9FD5-516065F4F9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2" name="TextBox 250">
          <a:extLst>
            <a:ext uri="{FF2B5EF4-FFF2-40B4-BE49-F238E27FC236}">
              <a16:creationId xmlns:a16="http://schemas.microsoft.com/office/drawing/2014/main" id="{9D35DD5D-48D0-494B-AEE2-7D98A6FDA3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3" name="TextBox 501">
          <a:extLst>
            <a:ext uri="{FF2B5EF4-FFF2-40B4-BE49-F238E27FC236}">
              <a16:creationId xmlns:a16="http://schemas.microsoft.com/office/drawing/2014/main" id="{77038769-E80B-4E51-B1D5-645E7499F7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4" name="TextBox 11023">
          <a:extLst>
            <a:ext uri="{FF2B5EF4-FFF2-40B4-BE49-F238E27FC236}">
              <a16:creationId xmlns:a16="http://schemas.microsoft.com/office/drawing/2014/main" id="{2D319918-A63A-4A81-80D8-4C980DA250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5" name="TextBox 11024">
          <a:extLst>
            <a:ext uri="{FF2B5EF4-FFF2-40B4-BE49-F238E27FC236}">
              <a16:creationId xmlns:a16="http://schemas.microsoft.com/office/drawing/2014/main" id="{20F73C1D-F19A-41F7-B33F-1CF856F303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6" name="TextBox 11025">
          <a:extLst>
            <a:ext uri="{FF2B5EF4-FFF2-40B4-BE49-F238E27FC236}">
              <a16:creationId xmlns:a16="http://schemas.microsoft.com/office/drawing/2014/main" id="{4495224A-01CD-4613-BB24-D250E865F8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7" name="TextBox 11026">
          <a:extLst>
            <a:ext uri="{FF2B5EF4-FFF2-40B4-BE49-F238E27FC236}">
              <a16:creationId xmlns:a16="http://schemas.microsoft.com/office/drawing/2014/main" id="{705AD101-4CEF-4EA6-8569-C151E797FC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8" name="TextBox 11027">
          <a:extLst>
            <a:ext uri="{FF2B5EF4-FFF2-40B4-BE49-F238E27FC236}">
              <a16:creationId xmlns:a16="http://schemas.microsoft.com/office/drawing/2014/main" id="{3FB8BE51-D3BE-40DE-A60D-B178A7FAF6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29" name="TextBox 11028">
          <a:extLst>
            <a:ext uri="{FF2B5EF4-FFF2-40B4-BE49-F238E27FC236}">
              <a16:creationId xmlns:a16="http://schemas.microsoft.com/office/drawing/2014/main" id="{BCCD4C38-3A52-467B-976D-74FB7A11D5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0" name="TextBox 11029">
          <a:extLst>
            <a:ext uri="{FF2B5EF4-FFF2-40B4-BE49-F238E27FC236}">
              <a16:creationId xmlns:a16="http://schemas.microsoft.com/office/drawing/2014/main" id="{70DDE8EA-94C9-48CA-92E1-67E4B4F2F5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1" name="TextBox 11030">
          <a:extLst>
            <a:ext uri="{FF2B5EF4-FFF2-40B4-BE49-F238E27FC236}">
              <a16:creationId xmlns:a16="http://schemas.microsoft.com/office/drawing/2014/main" id="{A11D81D8-755E-4CD2-AA76-997870D7BF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2" name="TextBox 11031">
          <a:extLst>
            <a:ext uri="{FF2B5EF4-FFF2-40B4-BE49-F238E27FC236}">
              <a16:creationId xmlns:a16="http://schemas.microsoft.com/office/drawing/2014/main" id="{C54116AA-1ADD-496C-AEBA-DCBB765C0C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3" name="TextBox 11032">
          <a:extLst>
            <a:ext uri="{FF2B5EF4-FFF2-40B4-BE49-F238E27FC236}">
              <a16:creationId xmlns:a16="http://schemas.microsoft.com/office/drawing/2014/main" id="{57997724-E541-49ED-BD65-33B767C39E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4" name="TextBox 11033">
          <a:extLst>
            <a:ext uri="{FF2B5EF4-FFF2-40B4-BE49-F238E27FC236}">
              <a16:creationId xmlns:a16="http://schemas.microsoft.com/office/drawing/2014/main" id="{47AFE35F-3B42-49BF-8B8B-47025C6F9C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5" name="TextBox 11034">
          <a:extLst>
            <a:ext uri="{FF2B5EF4-FFF2-40B4-BE49-F238E27FC236}">
              <a16:creationId xmlns:a16="http://schemas.microsoft.com/office/drawing/2014/main" id="{06A42BF1-DACF-4A3E-9B8F-B17DBC0AF5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6" name="TextBox 11035">
          <a:extLst>
            <a:ext uri="{FF2B5EF4-FFF2-40B4-BE49-F238E27FC236}">
              <a16:creationId xmlns:a16="http://schemas.microsoft.com/office/drawing/2014/main" id="{CDC5144B-A830-41BA-B191-285B850D57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7" name="TextBox 11036">
          <a:extLst>
            <a:ext uri="{FF2B5EF4-FFF2-40B4-BE49-F238E27FC236}">
              <a16:creationId xmlns:a16="http://schemas.microsoft.com/office/drawing/2014/main" id="{99ADB5F7-A41B-426D-8719-F472383741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8" name="TextBox 11037">
          <a:extLst>
            <a:ext uri="{FF2B5EF4-FFF2-40B4-BE49-F238E27FC236}">
              <a16:creationId xmlns:a16="http://schemas.microsoft.com/office/drawing/2014/main" id="{C5A459E9-8844-4334-95DA-C71B6821A5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39" name="TextBox 11038">
          <a:extLst>
            <a:ext uri="{FF2B5EF4-FFF2-40B4-BE49-F238E27FC236}">
              <a16:creationId xmlns:a16="http://schemas.microsoft.com/office/drawing/2014/main" id="{791E55CD-E53B-4162-9513-BC7A99F5EF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0" name="TextBox 11039">
          <a:extLst>
            <a:ext uri="{FF2B5EF4-FFF2-40B4-BE49-F238E27FC236}">
              <a16:creationId xmlns:a16="http://schemas.microsoft.com/office/drawing/2014/main" id="{23366001-E06F-4620-9349-1C46A8E30C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1" name="TextBox 251">
          <a:extLst>
            <a:ext uri="{FF2B5EF4-FFF2-40B4-BE49-F238E27FC236}">
              <a16:creationId xmlns:a16="http://schemas.microsoft.com/office/drawing/2014/main" id="{1BD114B6-14DF-47C2-8125-68B41A1210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2" name="TextBox 502">
          <a:extLst>
            <a:ext uri="{FF2B5EF4-FFF2-40B4-BE49-F238E27FC236}">
              <a16:creationId xmlns:a16="http://schemas.microsoft.com/office/drawing/2014/main" id="{BDD05E53-1C6E-4DAD-8E3E-3F31EB2DE0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3" name="TextBox 505">
          <a:extLst>
            <a:ext uri="{FF2B5EF4-FFF2-40B4-BE49-F238E27FC236}">
              <a16:creationId xmlns:a16="http://schemas.microsoft.com/office/drawing/2014/main" id="{28E2F163-5402-44A6-B7D1-3BD66D5026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4" name="TextBox 507">
          <a:extLst>
            <a:ext uri="{FF2B5EF4-FFF2-40B4-BE49-F238E27FC236}">
              <a16:creationId xmlns:a16="http://schemas.microsoft.com/office/drawing/2014/main" id="{F5350019-E441-4DFD-8183-8A93C3289D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5" name="TextBox 509">
          <a:extLst>
            <a:ext uri="{FF2B5EF4-FFF2-40B4-BE49-F238E27FC236}">
              <a16:creationId xmlns:a16="http://schemas.microsoft.com/office/drawing/2014/main" id="{E82EDDE9-CD33-43F8-B9DF-0B18500B2E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6" name="TextBox 511">
          <a:extLst>
            <a:ext uri="{FF2B5EF4-FFF2-40B4-BE49-F238E27FC236}">
              <a16:creationId xmlns:a16="http://schemas.microsoft.com/office/drawing/2014/main" id="{9C820F8D-EA3D-4DCD-B80A-0EBBAB20E3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7" name="TextBox 513">
          <a:extLst>
            <a:ext uri="{FF2B5EF4-FFF2-40B4-BE49-F238E27FC236}">
              <a16:creationId xmlns:a16="http://schemas.microsoft.com/office/drawing/2014/main" id="{3EA98D0E-A634-4B5C-96F2-56E96D79D7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8" name="TextBox 515">
          <a:extLst>
            <a:ext uri="{FF2B5EF4-FFF2-40B4-BE49-F238E27FC236}">
              <a16:creationId xmlns:a16="http://schemas.microsoft.com/office/drawing/2014/main" id="{38A40372-14D6-4581-983F-312421B599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49" name="TextBox 517">
          <a:extLst>
            <a:ext uri="{FF2B5EF4-FFF2-40B4-BE49-F238E27FC236}">
              <a16:creationId xmlns:a16="http://schemas.microsoft.com/office/drawing/2014/main" id="{017450A6-37D1-45D8-8F41-EB7378D808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0" name="TextBox 519">
          <a:extLst>
            <a:ext uri="{FF2B5EF4-FFF2-40B4-BE49-F238E27FC236}">
              <a16:creationId xmlns:a16="http://schemas.microsoft.com/office/drawing/2014/main" id="{26598FDC-C483-49D2-9F4B-163FC37BBE4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1" name="TextBox 521">
          <a:extLst>
            <a:ext uri="{FF2B5EF4-FFF2-40B4-BE49-F238E27FC236}">
              <a16:creationId xmlns:a16="http://schemas.microsoft.com/office/drawing/2014/main" id="{6481A9A3-CFCC-4257-AFE3-40CAF7D6DF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2" name="TextBox 523">
          <a:extLst>
            <a:ext uri="{FF2B5EF4-FFF2-40B4-BE49-F238E27FC236}">
              <a16:creationId xmlns:a16="http://schemas.microsoft.com/office/drawing/2014/main" id="{DE2E7294-6477-4505-97A9-B6EF946305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3" name="TextBox 525">
          <a:extLst>
            <a:ext uri="{FF2B5EF4-FFF2-40B4-BE49-F238E27FC236}">
              <a16:creationId xmlns:a16="http://schemas.microsoft.com/office/drawing/2014/main" id="{DC62E547-3F6C-4316-BACF-EDBAC234EE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4" name="TextBox 527">
          <a:extLst>
            <a:ext uri="{FF2B5EF4-FFF2-40B4-BE49-F238E27FC236}">
              <a16:creationId xmlns:a16="http://schemas.microsoft.com/office/drawing/2014/main" id="{683BB989-1BC8-42F4-9D25-B9F4AC5EED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5" name="TextBox 529">
          <a:extLst>
            <a:ext uri="{FF2B5EF4-FFF2-40B4-BE49-F238E27FC236}">
              <a16:creationId xmlns:a16="http://schemas.microsoft.com/office/drawing/2014/main" id="{701E6545-9A7E-4FC1-824D-BF8DCEF62A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6" name="TextBox 531">
          <a:extLst>
            <a:ext uri="{FF2B5EF4-FFF2-40B4-BE49-F238E27FC236}">
              <a16:creationId xmlns:a16="http://schemas.microsoft.com/office/drawing/2014/main" id="{D0C1A92C-0B69-4401-83F0-ADFDB3C906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7" name="TextBox 532">
          <a:extLst>
            <a:ext uri="{FF2B5EF4-FFF2-40B4-BE49-F238E27FC236}">
              <a16:creationId xmlns:a16="http://schemas.microsoft.com/office/drawing/2014/main" id="{3E776146-E48B-423E-9698-9F7EC8F987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8" name="TextBox 11057">
          <a:extLst>
            <a:ext uri="{FF2B5EF4-FFF2-40B4-BE49-F238E27FC236}">
              <a16:creationId xmlns:a16="http://schemas.microsoft.com/office/drawing/2014/main" id="{882EB538-21D7-4FC6-9E64-2BD124850C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59" name="TextBox 11058">
          <a:extLst>
            <a:ext uri="{FF2B5EF4-FFF2-40B4-BE49-F238E27FC236}">
              <a16:creationId xmlns:a16="http://schemas.microsoft.com/office/drawing/2014/main" id="{D65BF4DB-5C36-4DD2-93DC-85E262986E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0" name="TextBox 11059">
          <a:extLst>
            <a:ext uri="{FF2B5EF4-FFF2-40B4-BE49-F238E27FC236}">
              <a16:creationId xmlns:a16="http://schemas.microsoft.com/office/drawing/2014/main" id="{8974DD1C-F82B-44F8-9C6A-B26527D6B7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1" name="TextBox 11060">
          <a:extLst>
            <a:ext uri="{FF2B5EF4-FFF2-40B4-BE49-F238E27FC236}">
              <a16:creationId xmlns:a16="http://schemas.microsoft.com/office/drawing/2014/main" id="{066BD191-4BCC-4B81-913B-773C2CB961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2" name="TextBox 11061">
          <a:extLst>
            <a:ext uri="{FF2B5EF4-FFF2-40B4-BE49-F238E27FC236}">
              <a16:creationId xmlns:a16="http://schemas.microsoft.com/office/drawing/2014/main" id="{E882304E-E385-4763-B01E-70C8FF8E6F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3" name="TextBox 11062">
          <a:extLst>
            <a:ext uri="{FF2B5EF4-FFF2-40B4-BE49-F238E27FC236}">
              <a16:creationId xmlns:a16="http://schemas.microsoft.com/office/drawing/2014/main" id="{3059CDC7-FA26-4E6F-B626-1491FEB13F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4" name="TextBox 11063">
          <a:extLst>
            <a:ext uri="{FF2B5EF4-FFF2-40B4-BE49-F238E27FC236}">
              <a16:creationId xmlns:a16="http://schemas.microsoft.com/office/drawing/2014/main" id="{48928D80-9A90-4213-9274-79E1D872D4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5" name="TextBox 11064">
          <a:extLst>
            <a:ext uri="{FF2B5EF4-FFF2-40B4-BE49-F238E27FC236}">
              <a16:creationId xmlns:a16="http://schemas.microsoft.com/office/drawing/2014/main" id="{9A785F85-4E7F-4333-BF7D-B6F3014A8A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6" name="TextBox 11065">
          <a:extLst>
            <a:ext uri="{FF2B5EF4-FFF2-40B4-BE49-F238E27FC236}">
              <a16:creationId xmlns:a16="http://schemas.microsoft.com/office/drawing/2014/main" id="{D58C7CC3-77C1-4F84-B9DC-E4FA448822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7" name="TextBox 11066">
          <a:extLst>
            <a:ext uri="{FF2B5EF4-FFF2-40B4-BE49-F238E27FC236}">
              <a16:creationId xmlns:a16="http://schemas.microsoft.com/office/drawing/2014/main" id="{702D22CB-F59B-4422-A424-7CBFB359D9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8" name="TextBox 11067">
          <a:extLst>
            <a:ext uri="{FF2B5EF4-FFF2-40B4-BE49-F238E27FC236}">
              <a16:creationId xmlns:a16="http://schemas.microsoft.com/office/drawing/2014/main" id="{9ACB496D-DD3A-458C-9955-DE59D1C0C6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69" name="TextBox 11068">
          <a:extLst>
            <a:ext uri="{FF2B5EF4-FFF2-40B4-BE49-F238E27FC236}">
              <a16:creationId xmlns:a16="http://schemas.microsoft.com/office/drawing/2014/main" id="{CD81989F-5360-406B-A5FB-1F0079DF07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0" name="TextBox 11069">
          <a:extLst>
            <a:ext uri="{FF2B5EF4-FFF2-40B4-BE49-F238E27FC236}">
              <a16:creationId xmlns:a16="http://schemas.microsoft.com/office/drawing/2014/main" id="{FD842F9A-BB1B-44DA-B052-2C1F73502C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1" name="TextBox 11070">
          <a:extLst>
            <a:ext uri="{FF2B5EF4-FFF2-40B4-BE49-F238E27FC236}">
              <a16:creationId xmlns:a16="http://schemas.microsoft.com/office/drawing/2014/main" id="{C7706E84-5E28-47DA-9870-76368E4675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2" name="TextBox 11071">
          <a:extLst>
            <a:ext uri="{FF2B5EF4-FFF2-40B4-BE49-F238E27FC236}">
              <a16:creationId xmlns:a16="http://schemas.microsoft.com/office/drawing/2014/main" id="{926DC982-86EE-46E2-83E6-E0653D4074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3" name="TextBox 11072">
          <a:extLst>
            <a:ext uri="{FF2B5EF4-FFF2-40B4-BE49-F238E27FC236}">
              <a16:creationId xmlns:a16="http://schemas.microsoft.com/office/drawing/2014/main" id="{EA77DCE6-C2B0-494B-B352-C30868126C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4" name="TextBox 11073">
          <a:extLst>
            <a:ext uri="{FF2B5EF4-FFF2-40B4-BE49-F238E27FC236}">
              <a16:creationId xmlns:a16="http://schemas.microsoft.com/office/drawing/2014/main" id="{DD131A16-F561-4CA8-87D7-9E75071A50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5" name="TextBox 11074">
          <a:extLst>
            <a:ext uri="{FF2B5EF4-FFF2-40B4-BE49-F238E27FC236}">
              <a16:creationId xmlns:a16="http://schemas.microsoft.com/office/drawing/2014/main" id="{F0DCF07D-05D0-42C8-AFC6-65360C6584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6" name="TextBox 11075">
          <a:extLst>
            <a:ext uri="{FF2B5EF4-FFF2-40B4-BE49-F238E27FC236}">
              <a16:creationId xmlns:a16="http://schemas.microsoft.com/office/drawing/2014/main" id="{89B17A61-711A-4E91-875A-704F0BA8D7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7" name="TextBox 11076">
          <a:extLst>
            <a:ext uri="{FF2B5EF4-FFF2-40B4-BE49-F238E27FC236}">
              <a16:creationId xmlns:a16="http://schemas.microsoft.com/office/drawing/2014/main" id="{ED303C39-4F5A-4FBD-B3EB-50F4A746EC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8" name="TextBox 11077">
          <a:extLst>
            <a:ext uri="{FF2B5EF4-FFF2-40B4-BE49-F238E27FC236}">
              <a16:creationId xmlns:a16="http://schemas.microsoft.com/office/drawing/2014/main" id="{AD134691-386C-444C-8477-78E103FC08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79" name="TextBox 11078">
          <a:extLst>
            <a:ext uri="{FF2B5EF4-FFF2-40B4-BE49-F238E27FC236}">
              <a16:creationId xmlns:a16="http://schemas.microsoft.com/office/drawing/2014/main" id="{718C6BAA-6D69-47F6-92C8-40E9AB84B1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0" name="TextBox 11079">
          <a:extLst>
            <a:ext uri="{FF2B5EF4-FFF2-40B4-BE49-F238E27FC236}">
              <a16:creationId xmlns:a16="http://schemas.microsoft.com/office/drawing/2014/main" id="{DED4386A-61F9-4E40-9663-C97DD769B3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1" name="TextBox 11080">
          <a:extLst>
            <a:ext uri="{FF2B5EF4-FFF2-40B4-BE49-F238E27FC236}">
              <a16:creationId xmlns:a16="http://schemas.microsoft.com/office/drawing/2014/main" id="{248911E9-0424-403A-A73F-5853703DBE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2" name="TextBox 11081">
          <a:extLst>
            <a:ext uri="{FF2B5EF4-FFF2-40B4-BE49-F238E27FC236}">
              <a16:creationId xmlns:a16="http://schemas.microsoft.com/office/drawing/2014/main" id="{7CE7606B-BB03-4C86-825A-16ED261AD0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3" name="TextBox 11082">
          <a:extLst>
            <a:ext uri="{FF2B5EF4-FFF2-40B4-BE49-F238E27FC236}">
              <a16:creationId xmlns:a16="http://schemas.microsoft.com/office/drawing/2014/main" id="{3A8143C6-52B1-4A4A-A2C4-D3779BE1C4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4" name="TextBox 11083">
          <a:extLst>
            <a:ext uri="{FF2B5EF4-FFF2-40B4-BE49-F238E27FC236}">
              <a16:creationId xmlns:a16="http://schemas.microsoft.com/office/drawing/2014/main" id="{7E83EF16-AE39-4058-85D9-B095ED0C57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5" name="TextBox 11084">
          <a:extLst>
            <a:ext uri="{FF2B5EF4-FFF2-40B4-BE49-F238E27FC236}">
              <a16:creationId xmlns:a16="http://schemas.microsoft.com/office/drawing/2014/main" id="{D026E4E5-1B02-4ED0-B883-C93B7433A2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6" name="TextBox 11085">
          <a:extLst>
            <a:ext uri="{FF2B5EF4-FFF2-40B4-BE49-F238E27FC236}">
              <a16:creationId xmlns:a16="http://schemas.microsoft.com/office/drawing/2014/main" id="{BCC6C621-5BD1-4CEF-A4F7-0B857F0A6A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7" name="TextBox 11086">
          <a:extLst>
            <a:ext uri="{FF2B5EF4-FFF2-40B4-BE49-F238E27FC236}">
              <a16:creationId xmlns:a16="http://schemas.microsoft.com/office/drawing/2014/main" id="{224DE8D6-B0D7-46C7-9BE4-B54B3E94B3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8" name="TextBox 11087">
          <a:extLst>
            <a:ext uri="{FF2B5EF4-FFF2-40B4-BE49-F238E27FC236}">
              <a16:creationId xmlns:a16="http://schemas.microsoft.com/office/drawing/2014/main" id="{B4B9E54D-3E7A-40E6-A4D2-AFC46257CB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89" name="TextBox 11088">
          <a:extLst>
            <a:ext uri="{FF2B5EF4-FFF2-40B4-BE49-F238E27FC236}">
              <a16:creationId xmlns:a16="http://schemas.microsoft.com/office/drawing/2014/main" id="{916491AE-3F89-4DBF-AA78-2394786649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0" name="TextBox 11089">
          <a:extLst>
            <a:ext uri="{FF2B5EF4-FFF2-40B4-BE49-F238E27FC236}">
              <a16:creationId xmlns:a16="http://schemas.microsoft.com/office/drawing/2014/main" id="{E16DA402-7FA5-4A0A-A407-FB172719AF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1" name="TextBox 11090">
          <a:extLst>
            <a:ext uri="{FF2B5EF4-FFF2-40B4-BE49-F238E27FC236}">
              <a16:creationId xmlns:a16="http://schemas.microsoft.com/office/drawing/2014/main" id="{6FA02F8F-DC94-4328-8438-2535707EB9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2" name="TextBox 11091">
          <a:extLst>
            <a:ext uri="{FF2B5EF4-FFF2-40B4-BE49-F238E27FC236}">
              <a16:creationId xmlns:a16="http://schemas.microsoft.com/office/drawing/2014/main" id="{F385E74D-455B-4828-ACB8-8CEEDE266C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3" name="TextBox 11092">
          <a:extLst>
            <a:ext uri="{FF2B5EF4-FFF2-40B4-BE49-F238E27FC236}">
              <a16:creationId xmlns:a16="http://schemas.microsoft.com/office/drawing/2014/main" id="{FDD7372D-25FA-4451-B6BA-F3D1634284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4" name="TextBox 11093">
          <a:extLst>
            <a:ext uri="{FF2B5EF4-FFF2-40B4-BE49-F238E27FC236}">
              <a16:creationId xmlns:a16="http://schemas.microsoft.com/office/drawing/2014/main" id="{5952C24A-E22B-4013-ADF6-2EF5883F28D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5" name="TextBox 11094">
          <a:extLst>
            <a:ext uri="{FF2B5EF4-FFF2-40B4-BE49-F238E27FC236}">
              <a16:creationId xmlns:a16="http://schemas.microsoft.com/office/drawing/2014/main" id="{FAC944B1-493A-4271-85DE-9B08F81A3F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6" name="TextBox 11095">
          <a:extLst>
            <a:ext uri="{FF2B5EF4-FFF2-40B4-BE49-F238E27FC236}">
              <a16:creationId xmlns:a16="http://schemas.microsoft.com/office/drawing/2014/main" id="{F18B0BB5-503A-45BB-B613-713BBB33DF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7" name="TextBox 11096">
          <a:extLst>
            <a:ext uri="{FF2B5EF4-FFF2-40B4-BE49-F238E27FC236}">
              <a16:creationId xmlns:a16="http://schemas.microsoft.com/office/drawing/2014/main" id="{86EFD7C0-4F65-4365-ADC1-88524D4E14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8" name="TextBox 250">
          <a:extLst>
            <a:ext uri="{FF2B5EF4-FFF2-40B4-BE49-F238E27FC236}">
              <a16:creationId xmlns:a16="http://schemas.microsoft.com/office/drawing/2014/main" id="{FC700A91-FFAF-4CA1-9F51-CAF9275FE1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099" name="TextBox 251">
          <a:extLst>
            <a:ext uri="{FF2B5EF4-FFF2-40B4-BE49-F238E27FC236}">
              <a16:creationId xmlns:a16="http://schemas.microsoft.com/office/drawing/2014/main" id="{52BB84CC-7CB0-4C29-9703-BE055D36ED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0" name="TextBox 501">
          <a:extLst>
            <a:ext uri="{FF2B5EF4-FFF2-40B4-BE49-F238E27FC236}">
              <a16:creationId xmlns:a16="http://schemas.microsoft.com/office/drawing/2014/main" id="{65422611-3A5E-4129-8634-682A215CB9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1" name="TextBox 502">
          <a:extLst>
            <a:ext uri="{FF2B5EF4-FFF2-40B4-BE49-F238E27FC236}">
              <a16:creationId xmlns:a16="http://schemas.microsoft.com/office/drawing/2014/main" id="{F23DD442-EFCB-48D8-919C-03D143A82A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2" name="TextBox 504">
          <a:extLst>
            <a:ext uri="{FF2B5EF4-FFF2-40B4-BE49-F238E27FC236}">
              <a16:creationId xmlns:a16="http://schemas.microsoft.com/office/drawing/2014/main" id="{D1299976-8A52-4EB9-A6DE-5117C7D869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3" name="TextBox 505">
          <a:extLst>
            <a:ext uri="{FF2B5EF4-FFF2-40B4-BE49-F238E27FC236}">
              <a16:creationId xmlns:a16="http://schemas.microsoft.com/office/drawing/2014/main" id="{438F549E-F44D-40DB-A469-F28559A403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4" name="TextBox 506">
          <a:extLst>
            <a:ext uri="{FF2B5EF4-FFF2-40B4-BE49-F238E27FC236}">
              <a16:creationId xmlns:a16="http://schemas.microsoft.com/office/drawing/2014/main" id="{8321713D-D98D-4845-A3CD-D3815F4A0F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5" name="TextBox 507">
          <a:extLst>
            <a:ext uri="{FF2B5EF4-FFF2-40B4-BE49-F238E27FC236}">
              <a16:creationId xmlns:a16="http://schemas.microsoft.com/office/drawing/2014/main" id="{3E76FD2B-222D-479F-84B3-C18B1DA7C7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6" name="TextBox 508">
          <a:extLst>
            <a:ext uri="{FF2B5EF4-FFF2-40B4-BE49-F238E27FC236}">
              <a16:creationId xmlns:a16="http://schemas.microsoft.com/office/drawing/2014/main" id="{D4AFB6B7-3BF3-45ED-BC1F-AE6F66A817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7" name="TextBox 509">
          <a:extLst>
            <a:ext uri="{FF2B5EF4-FFF2-40B4-BE49-F238E27FC236}">
              <a16:creationId xmlns:a16="http://schemas.microsoft.com/office/drawing/2014/main" id="{C983484D-C962-48AF-A139-93D3BB945D1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8" name="TextBox 510">
          <a:extLst>
            <a:ext uri="{FF2B5EF4-FFF2-40B4-BE49-F238E27FC236}">
              <a16:creationId xmlns:a16="http://schemas.microsoft.com/office/drawing/2014/main" id="{6F947E98-9B49-434B-9BE7-32F49C51C8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09" name="TextBox 511">
          <a:extLst>
            <a:ext uri="{FF2B5EF4-FFF2-40B4-BE49-F238E27FC236}">
              <a16:creationId xmlns:a16="http://schemas.microsoft.com/office/drawing/2014/main" id="{FFA18B7F-E5A1-4FE8-B736-EAD138712E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0" name="TextBox 512">
          <a:extLst>
            <a:ext uri="{FF2B5EF4-FFF2-40B4-BE49-F238E27FC236}">
              <a16:creationId xmlns:a16="http://schemas.microsoft.com/office/drawing/2014/main" id="{EF9046C3-3D38-41E0-81D0-3DEEC8FBB3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1" name="TextBox 513">
          <a:extLst>
            <a:ext uri="{FF2B5EF4-FFF2-40B4-BE49-F238E27FC236}">
              <a16:creationId xmlns:a16="http://schemas.microsoft.com/office/drawing/2014/main" id="{C7C8AD30-4E1B-49D6-98B0-5EA220D751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2" name="TextBox 514">
          <a:extLst>
            <a:ext uri="{FF2B5EF4-FFF2-40B4-BE49-F238E27FC236}">
              <a16:creationId xmlns:a16="http://schemas.microsoft.com/office/drawing/2014/main" id="{17CE18B5-56AE-4B30-A34B-04775419C9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3" name="TextBox 515">
          <a:extLst>
            <a:ext uri="{FF2B5EF4-FFF2-40B4-BE49-F238E27FC236}">
              <a16:creationId xmlns:a16="http://schemas.microsoft.com/office/drawing/2014/main" id="{8626642A-FB58-42B2-AC24-E23073DA80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4" name="TextBox 516">
          <a:extLst>
            <a:ext uri="{FF2B5EF4-FFF2-40B4-BE49-F238E27FC236}">
              <a16:creationId xmlns:a16="http://schemas.microsoft.com/office/drawing/2014/main" id="{EED504A0-B88F-404A-AE62-DE51EBC2EE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5" name="TextBox 517">
          <a:extLst>
            <a:ext uri="{FF2B5EF4-FFF2-40B4-BE49-F238E27FC236}">
              <a16:creationId xmlns:a16="http://schemas.microsoft.com/office/drawing/2014/main" id="{2B0CC7E0-9506-4153-AE69-2501A766C7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6" name="TextBox 518">
          <a:extLst>
            <a:ext uri="{FF2B5EF4-FFF2-40B4-BE49-F238E27FC236}">
              <a16:creationId xmlns:a16="http://schemas.microsoft.com/office/drawing/2014/main" id="{8E2ED09E-7417-41B4-9B1A-22FB38B861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7" name="TextBox 519">
          <a:extLst>
            <a:ext uri="{FF2B5EF4-FFF2-40B4-BE49-F238E27FC236}">
              <a16:creationId xmlns:a16="http://schemas.microsoft.com/office/drawing/2014/main" id="{B0C25CB4-95AF-444A-9624-521FA1A78B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8" name="TextBox 520">
          <a:extLst>
            <a:ext uri="{FF2B5EF4-FFF2-40B4-BE49-F238E27FC236}">
              <a16:creationId xmlns:a16="http://schemas.microsoft.com/office/drawing/2014/main" id="{120FD898-63CB-486B-AD6C-BEB3DA1B71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19" name="TextBox 521">
          <a:extLst>
            <a:ext uri="{FF2B5EF4-FFF2-40B4-BE49-F238E27FC236}">
              <a16:creationId xmlns:a16="http://schemas.microsoft.com/office/drawing/2014/main" id="{A3963D49-0342-4DF3-8CE4-7E75E7F5CD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0" name="TextBox 522">
          <a:extLst>
            <a:ext uri="{FF2B5EF4-FFF2-40B4-BE49-F238E27FC236}">
              <a16:creationId xmlns:a16="http://schemas.microsoft.com/office/drawing/2014/main" id="{85254615-A49E-4926-BB75-6453113044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1" name="TextBox 523">
          <a:extLst>
            <a:ext uri="{FF2B5EF4-FFF2-40B4-BE49-F238E27FC236}">
              <a16:creationId xmlns:a16="http://schemas.microsoft.com/office/drawing/2014/main" id="{E0ABB34F-6D24-4127-9FBE-0E1B1A986D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2" name="TextBox 524">
          <a:extLst>
            <a:ext uri="{FF2B5EF4-FFF2-40B4-BE49-F238E27FC236}">
              <a16:creationId xmlns:a16="http://schemas.microsoft.com/office/drawing/2014/main" id="{7FE29E79-9182-4259-9AB3-D588D1CA0E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3" name="TextBox 525">
          <a:extLst>
            <a:ext uri="{FF2B5EF4-FFF2-40B4-BE49-F238E27FC236}">
              <a16:creationId xmlns:a16="http://schemas.microsoft.com/office/drawing/2014/main" id="{B87A07C4-F1D2-42A3-9DA4-40BA90013A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4" name="TextBox 526">
          <a:extLst>
            <a:ext uri="{FF2B5EF4-FFF2-40B4-BE49-F238E27FC236}">
              <a16:creationId xmlns:a16="http://schemas.microsoft.com/office/drawing/2014/main" id="{57C47A80-0E3F-489A-91EC-F72E5B86DF7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5" name="TextBox 527">
          <a:extLst>
            <a:ext uri="{FF2B5EF4-FFF2-40B4-BE49-F238E27FC236}">
              <a16:creationId xmlns:a16="http://schemas.microsoft.com/office/drawing/2014/main" id="{2FE274FF-2F23-4E09-A1E1-9E9A1CD2DD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6" name="TextBox 528">
          <a:extLst>
            <a:ext uri="{FF2B5EF4-FFF2-40B4-BE49-F238E27FC236}">
              <a16:creationId xmlns:a16="http://schemas.microsoft.com/office/drawing/2014/main" id="{B1616535-1314-4E22-AFF0-D92511975B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7" name="TextBox 529">
          <a:extLst>
            <a:ext uri="{FF2B5EF4-FFF2-40B4-BE49-F238E27FC236}">
              <a16:creationId xmlns:a16="http://schemas.microsoft.com/office/drawing/2014/main" id="{E1EF6528-0019-40E9-BD22-CF6F83EF09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8" name="TextBox 530">
          <a:extLst>
            <a:ext uri="{FF2B5EF4-FFF2-40B4-BE49-F238E27FC236}">
              <a16:creationId xmlns:a16="http://schemas.microsoft.com/office/drawing/2014/main" id="{B53DB46B-72C4-4CE0-9A83-A91B01614D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29" name="TextBox 531">
          <a:extLst>
            <a:ext uri="{FF2B5EF4-FFF2-40B4-BE49-F238E27FC236}">
              <a16:creationId xmlns:a16="http://schemas.microsoft.com/office/drawing/2014/main" id="{CE1B2025-4C7F-4F33-AB31-B72C785D4C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0" name="TextBox 532">
          <a:extLst>
            <a:ext uri="{FF2B5EF4-FFF2-40B4-BE49-F238E27FC236}">
              <a16:creationId xmlns:a16="http://schemas.microsoft.com/office/drawing/2014/main" id="{E941F25C-D93E-4D6D-A2D4-BC5CB3E487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1" name="TextBox 284">
          <a:extLst>
            <a:ext uri="{FF2B5EF4-FFF2-40B4-BE49-F238E27FC236}">
              <a16:creationId xmlns:a16="http://schemas.microsoft.com/office/drawing/2014/main" id="{41F2683B-F560-452E-AA79-878E693567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2" name="TextBox 285">
          <a:extLst>
            <a:ext uri="{FF2B5EF4-FFF2-40B4-BE49-F238E27FC236}">
              <a16:creationId xmlns:a16="http://schemas.microsoft.com/office/drawing/2014/main" id="{02B17BA3-69E9-430E-AFB6-E8AB9D8B1D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3" name="TextBox 286">
          <a:extLst>
            <a:ext uri="{FF2B5EF4-FFF2-40B4-BE49-F238E27FC236}">
              <a16:creationId xmlns:a16="http://schemas.microsoft.com/office/drawing/2014/main" id="{A7F4FCCE-952E-446B-B14F-9F8FF8D16D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4" name="TextBox 287">
          <a:extLst>
            <a:ext uri="{FF2B5EF4-FFF2-40B4-BE49-F238E27FC236}">
              <a16:creationId xmlns:a16="http://schemas.microsoft.com/office/drawing/2014/main" id="{57BC39CB-6F70-45C4-86CA-960190EE41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5" name="TextBox 288">
          <a:extLst>
            <a:ext uri="{FF2B5EF4-FFF2-40B4-BE49-F238E27FC236}">
              <a16:creationId xmlns:a16="http://schemas.microsoft.com/office/drawing/2014/main" id="{C7BDAA36-0DE2-491D-8148-243DADCCB6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6" name="TextBox 289">
          <a:extLst>
            <a:ext uri="{FF2B5EF4-FFF2-40B4-BE49-F238E27FC236}">
              <a16:creationId xmlns:a16="http://schemas.microsoft.com/office/drawing/2014/main" id="{392AAC14-B383-432F-B90F-BE60EAB4CD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7" name="TextBox 290">
          <a:extLst>
            <a:ext uri="{FF2B5EF4-FFF2-40B4-BE49-F238E27FC236}">
              <a16:creationId xmlns:a16="http://schemas.microsoft.com/office/drawing/2014/main" id="{B094307C-6D74-48A1-A7F0-81D2768A6B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8" name="TextBox 11137">
          <a:extLst>
            <a:ext uri="{FF2B5EF4-FFF2-40B4-BE49-F238E27FC236}">
              <a16:creationId xmlns:a16="http://schemas.microsoft.com/office/drawing/2014/main" id="{E6DEA49F-9BE3-4390-B594-219B70A26C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39" name="TextBox 11138">
          <a:extLst>
            <a:ext uri="{FF2B5EF4-FFF2-40B4-BE49-F238E27FC236}">
              <a16:creationId xmlns:a16="http://schemas.microsoft.com/office/drawing/2014/main" id="{1FB699BA-F950-4C09-BF9C-AD485B6641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0" name="TextBox 250">
          <a:extLst>
            <a:ext uri="{FF2B5EF4-FFF2-40B4-BE49-F238E27FC236}">
              <a16:creationId xmlns:a16="http://schemas.microsoft.com/office/drawing/2014/main" id="{2ED46559-522B-4BC3-BA74-F489BA46BA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1" name="TextBox 501">
          <a:extLst>
            <a:ext uri="{FF2B5EF4-FFF2-40B4-BE49-F238E27FC236}">
              <a16:creationId xmlns:a16="http://schemas.microsoft.com/office/drawing/2014/main" id="{BB38381F-7C3F-4FDA-8DED-5901CC8F9C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2" name="TextBox 11141">
          <a:extLst>
            <a:ext uri="{FF2B5EF4-FFF2-40B4-BE49-F238E27FC236}">
              <a16:creationId xmlns:a16="http://schemas.microsoft.com/office/drawing/2014/main" id="{1AF08060-7051-40B7-8E4B-11458DA671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3" name="TextBox 11142">
          <a:extLst>
            <a:ext uri="{FF2B5EF4-FFF2-40B4-BE49-F238E27FC236}">
              <a16:creationId xmlns:a16="http://schemas.microsoft.com/office/drawing/2014/main" id="{AE883676-1A64-4E13-8CB7-7DF36B6BB8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4" name="TextBox 11143">
          <a:extLst>
            <a:ext uri="{FF2B5EF4-FFF2-40B4-BE49-F238E27FC236}">
              <a16:creationId xmlns:a16="http://schemas.microsoft.com/office/drawing/2014/main" id="{6ADC1AD3-05FD-42CB-B770-95817EC585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5" name="TextBox 11144">
          <a:extLst>
            <a:ext uri="{FF2B5EF4-FFF2-40B4-BE49-F238E27FC236}">
              <a16:creationId xmlns:a16="http://schemas.microsoft.com/office/drawing/2014/main" id="{D6395192-E1E2-4CBD-B4A0-D7782A97AE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6" name="TextBox 11145">
          <a:extLst>
            <a:ext uri="{FF2B5EF4-FFF2-40B4-BE49-F238E27FC236}">
              <a16:creationId xmlns:a16="http://schemas.microsoft.com/office/drawing/2014/main" id="{A9FCD897-BDEE-44C1-8204-62C1C39741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7" name="TextBox 11146">
          <a:extLst>
            <a:ext uri="{FF2B5EF4-FFF2-40B4-BE49-F238E27FC236}">
              <a16:creationId xmlns:a16="http://schemas.microsoft.com/office/drawing/2014/main" id="{AAAEEA56-3EFB-4DAE-AE98-4420A19D06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8" name="TextBox 11147">
          <a:extLst>
            <a:ext uri="{FF2B5EF4-FFF2-40B4-BE49-F238E27FC236}">
              <a16:creationId xmlns:a16="http://schemas.microsoft.com/office/drawing/2014/main" id="{F4A58C91-9C0E-4420-B795-E88B277178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49" name="TextBox 11148">
          <a:extLst>
            <a:ext uri="{FF2B5EF4-FFF2-40B4-BE49-F238E27FC236}">
              <a16:creationId xmlns:a16="http://schemas.microsoft.com/office/drawing/2014/main" id="{4751AB9D-1479-44B3-B34D-B78A6CA3CD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0" name="TextBox 11149">
          <a:extLst>
            <a:ext uri="{FF2B5EF4-FFF2-40B4-BE49-F238E27FC236}">
              <a16:creationId xmlns:a16="http://schemas.microsoft.com/office/drawing/2014/main" id="{3E1C35B8-FF7D-4575-8194-8B18298066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1" name="TextBox 11150">
          <a:extLst>
            <a:ext uri="{FF2B5EF4-FFF2-40B4-BE49-F238E27FC236}">
              <a16:creationId xmlns:a16="http://schemas.microsoft.com/office/drawing/2014/main" id="{BCF39DE2-F64E-4EEE-AFBD-358E43DE36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2" name="TextBox 11151">
          <a:extLst>
            <a:ext uri="{FF2B5EF4-FFF2-40B4-BE49-F238E27FC236}">
              <a16:creationId xmlns:a16="http://schemas.microsoft.com/office/drawing/2014/main" id="{37098AFC-18BA-4904-B1EC-6C71FDBF39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3" name="TextBox 11152">
          <a:extLst>
            <a:ext uri="{FF2B5EF4-FFF2-40B4-BE49-F238E27FC236}">
              <a16:creationId xmlns:a16="http://schemas.microsoft.com/office/drawing/2014/main" id="{A44CC9D1-431E-4104-8720-E76027C1F6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4" name="TextBox 11153">
          <a:extLst>
            <a:ext uri="{FF2B5EF4-FFF2-40B4-BE49-F238E27FC236}">
              <a16:creationId xmlns:a16="http://schemas.microsoft.com/office/drawing/2014/main" id="{FFFDD23C-EBCD-4D9B-B220-1503D1ADD70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5" name="TextBox 11154">
          <a:extLst>
            <a:ext uri="{FF2B5EF4-FFF2-40B4-BE49-F238E27FC236}">
              <a16:creationId xmlns:a16="http://schemas.microsoft.com/office/drawing/2014/main" id="{5EEC120A-FB52-4CB9-AFAD-6E5D4438DB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6" name="TextBox 11155">
          <a:extLst>
            <a:ext uri="{FF2B5EF4-FFF2-40B4-BE49-F238E27FC236}">
              <a16:creationId xmlns:a16="http://schemas.microsoft.com/office/drawing/2014/main" id="{1012DCEC-29E0-4AEF-BB72-43929ABA24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7" name="TextBox 11156">
          <a:extLst>
            <a:ext uri="{FF2B5EF4-FFF2-40B4-BE49-F238E27FC236}">
              <a16:creationId xmlns:a16="http://schemas.microsoft.com/office/drawing/2014/main" id="{1AF917CD-D38A-49BE-8254-E3370F0AC0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8" name="TextBox 11157">
          <a:extLst>
            <a:ext uri="{FF2B5EF4-FFF2-40B4-BE49-F238E27FC236}">
              <a16:creationId xmlns:a16="http://schemas.microsoft.com/office/drawing/2014/main" id="{EBD428DF-7841-47D2-B198-3FE2212892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59" name="TextBox 251">
          <a:extLst>
            <a:ext uri="{FF2B5EF4-FFF2-40B4-BE49-F238E27FC236}">
              <a16:creationId xmlns:a16="http://schemas.microsoft.com/office/drawing/2014/main" id="{F1280F23-D74D-4EAB-8EF5-4E8198E5CD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0" name="TextBox 502">
          <a:extLst>
            <a:ext uri="{FF2B5EF4-FFF2-40B4-BE49-F238E27FC236}">
              <a16:creationId xmlns:a16="http://schemas.microsoft.com/office/drawing/2014/main" id="{89EF93BE-08ED-4014-8143-9B135A458A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1" name="TextBox 505">
          <a:extLst>
            <a:ext uri="{FF2B5EF4-FFF2-40B4-BE49-F238E27FC236}">
              <a16:creationId xmlns:a16="http://schemas.microsoft.com/office/drawing/2014/main" id="{C881F3C6-8CF9-4633-BA38-234755D2D4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2" name="TextBox 507">
          <a:extLst>
            <a:ext uri="{FF2B5EF4-FFF2-40B4-BE49-F238E27FC236}">
              <a16:creationId xmlns:a16="http://schemas.microsoft.com/office/drawing/2014/main" id="{B3DE9D40-465B-402F-AE2F-D34AB2C6D9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3" name="TextBox 509">
          <a:extLst>
            <a:ext uri="{FF2B5EF4-FFF2-40B4-BE49-F238E27FC236}">
              <a16:creationId xmlns:a16="http://schemas.microsoft.com/office/drawing/2014/main" id="{C751F0EF-AE3B-4801-BE68-1EC68C5D94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4" name="TextBox 511">
          <a:extLst>
            <a:ext uri="{FF2B5EF4-FFF2-40B4-BE49-F238E27FC236}">
              <a16:creationId xmlns:a16="http://schemas.microsoft.com/office/drawing/2014/main" id="{FF346159-EB8E-426F-94CC-5926FD6301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5" name="TextBox 513">
          <a:extLst>
            <a:ext uri="{FF2B5EF4-FFF2-40B4-BE49-F238E27FC236}">
              <a16:creationId xmlns:a16="http://schemas.microsoft.com/office/drawing/2014/main" id="{95CDD566-A1A6-465D-AC96-0A74CFAEFE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6" name="TextBox 515">
          <a:extLst>
            <a:ext uri="{FF2B5EF4-FFF2-40B4-BE49-F238E27FC236}">
              <a16:creationId xmlns:a16="http://schemas.microsoft.com/office/drawing/2014/main" id="{405A5F4B-0FE3-49F4-92FF-932A8F253F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7" name="TextBox 517">
          <a:extLst>
            <a:ext uri="{FF2B5EF4-FFF2-40B4-BE49-F238E27FC236}">
              <a16:creationId xmlns:a16="http://schemas.microsoft.com/office/drawing/2014/main" id="{8FEBF04A-9F70-47D7-9502-1B52CD1B8D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8" name="TextBox 519">
          <a:extLst>
            <a:ext uri="{FF2B5EF4-FFF2-40B4-BE49-F238E27FC236}">
              <a16:creationId xmlns:a16="http://schemas.microsoft.com/office/drawing/2014/main" id="{33BF445B-EB0F-417F-B842-07844C2911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69" name="TextBox 521">
          <a:extLst>
            <a:ext uri="{FF2B5EF4-FFF2-40B4-BE49-F238E27FC236}">
              <a16:creationId xmlns:a16="http://schemas.microsoft.com/office/drawing/2014/main" id="{AFCC9F95-74CB-4664-B6BA-AAE3136B7D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0" name="TextBox 523">
          <a:extLst>
            <a:ext uri="{FF2B5EF4-FFF2-40B4-BE49-F238E27FC236}">
              <a16:creationId xmlns:a16="http://schemas.microsoft.com/office/drawing/2014/main" id="{5EF3553F-B537-491E-8D84-A26DA8ABA6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1" name="TextBox 525">
          <a:extLst>
            <a:ext uri="{FF2B5EF4-FFF2-40B4-BE49-F238E27FC236}">
              <a16:creationId xmlns:a16="http://schemas.microsoft.com/office/drawing/2014/main" id="{EE97C63C-44A6-49D1-B16C-CDA1C2382A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2" name="TextBox 527">
          <a:extLst>
            <a:ext uri="{FF2B5EF4-FFF2-40B4-BE49-F238E27FC236}">
              <a16:creationId xmlns:a16="http://schemas.microsoft.com/office/drawing/2014/main" id="{5303F6BE-C667-4202-A57E-9B53BBE7EA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3" name="TextBox 529">
          <a:extLst>
            <a:ext uri="{FF2B5EF4-FFF2-40B4-BE49-F238E27FC236}">
              <a16:creationId xmlns:a16="http://schemas.microsoft.com/office/drawing/2014/main" id="{9D7DD9BF-39B0-403D-8FE3-B8A02462A8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4" name="TextBox 531">
          <a:extLst>
            <a:ext uri="{FF2B5EF4-FFF2-40B4-BE49-F238E27FC236}">
              <a16:creationId xmlns:a16="http://schemas.microsoft.com/office/drawing/2014/main" id="{3A490DFF-BCDE-4FC7-9239-95F6854D1D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5" name="TextBox 532">
          <a:extLst>
            <a:ext uri="{FF2B5EF4-FFF2-40B4-BE49-F238E27FC236}">
              <a16:creationId xmlns:a16="http://schemas.microsoft.com/office/drawing/2014/main" id="{A272392E-E5A2-427E-B81B-5D13DDCE9A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6" name="TextBox 11175">
          <a:extLst>
            <a:ext uri="{FF2B5EF4-FFF2-40B4-BE49-F238E27FC236}">
              <a16:creationId xmlns:a16="http://schemas.microsoft.com/office/drawing/2014/main" id="{A6006B43-FA81-44B8-9918-FBBDFACF90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7" name="TextBox 11176">
          <a:extLst>
            <a:ext uri="{FF2B5EF4-FFF2-40B4-BE49-F238E27FC236}">
              <a16:creationId xmlns:a16="http://schemas.microsoft.com/office/drawing/2014/main" id="{B445EAE2-A6B2-4D4D-B4F0-757BC4808F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8" name="TextBox 11177">
          <a:extLst>
            <a:ext uri="{FF2B5EF4-FFF2-40B4-BE49-F238E27FC236}">
              <a16:creationId xmlns:a16="http://schemas.microsoft.com/office/drawing/2014/main" id="{F3C74A80-B008-4A76-A03D-3BB8801FD5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79" name="TextBox 11178">
          <a:extLst>
            <a:ext uri="{FF2B5EF4-FFF2-40B4-BE49-F238E27FC236}">
              <a16:creationId xmlns:a16="http://schemas.microsoft.com/office/drawing/2014/main" id="{3F1BC128-909E-42B4-BE8F-F78664E27F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0" name="TextBox 11179">
          <a:extLst>
            <a:ext uri="{FF2B5EF4-FFF2-40B4-BE49-F238E27FC236}">
              <a16:creationId xmlns:a16="http://schemas.microsoft.com/office/drawing/2014/main" id="{9A98ADA2-251D-46B1-A9BE-9EE52774AC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1" name="TextBox 11180">
          <a:extLst>
            <a:ext uri="{FF2B5EF4-FFF2-40B4-BE49-F238E27FC236}">
              <a16:creationId xmlns:a16="http://schemas.microsoft.com/office/drawing/2014/main" id="{EB21D994-870D-47A4-8263-089310D8FD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2" name="TextBox 11181">
          <a:extLst>
            <a:ext uri="{FF2B5EF4-FFF2-40B4-BE49-F238E27FC236}">
              <a16:creationId xmlns:a16="http://schemas.microsoft.com/office/drawing/2014/main" id="{A5C0F2E6-1EFE-48F1-9F8B-7CE1B21193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3" name="TextBox 11182">
          <a:extLst>
            <a:ext uri="{FF2B5EF4-FFF2-40B4-BE49-F238E27FC236}">
              <a16:creationId xmlns:a16="http://schemas.microsoft.com/office/drawing/2014/main" id="{7EFAFEA4-C6D3-4C2D-B1EE-8DEB946E0F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4" name="TextBox 11183">
          <a:extLst>
            <a:ext uri="{FF2B5EF4-FFF2-40B4-BE49-F238E27FC236}">
              <a16:creationId xmlns:a16="http://schemas.microsoft.com/office/drawing/2014/main" id="{DBD3618A-820F-4F88-98F2-A03D536F97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5" name="TextBox 11184">
          <a:extLst>
            <a:ext uri="{FF2B5EF4-FFF2-40B4-BE49-F238E27FC236}">
              <a16:creationId xmlns:a16="http://schemas.microsoft.com/office/drawing/2014/main" id="{5FBDAA1B-BD2E-427A-91E1-61144B2FDB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6" name="TextBox 11185">
          <a:extLst>
            <a:ext uri="{FF2B5EF4-FFF2-40B4-BE49-F238E27FC236}">
              <a16:creationId xmlns:a16="http://schemas.microsoft.com/office/drawing/2014/main" id="{21C68B28-EFF6-4BAF-A825-6FF786F521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7" name="TextBox 11186">
          <a:extLst>
            <a:ext uri="{FF2B5EF4-FFF2-40B4-BE49-F238E27FC236}">
              <a16:creationId xmlns:a16="http://schemas.microsoft.com/office/drawing/2014/main" id="{8F248B36-3EB8-47E1-B93A-3C57300ADC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8" name="TextBox 11187">
          <a:extLst>
            <a:ext uri="{FF2B5EF4-FFF2-40B4-BE49-F238E27FC236}">
              <a16:creationId xmlns:a16="http://schemas.microsoft.com/office/drawing/2014/main" id="{585793D1-62AC-4C63-A78C-B64D0357F3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89" name="TextBox 11188">
          <a:extLst>
            <a:ext uri="{FF2B5EF4-FFF2-40B4-BE49-F238E27FC236}">
              <a16:creationId xmlns:a16="http://schemas.microsoft.com/office/drawing/2014/main" id="{2C8929C0-BFFA-4C73-87C9-D3849A27AD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0" name="TextBox 11189">
          <a:extLst>
            <a:ext uri="{FF2B5EF4-FFF2-40B4-BE49-F238E27FC236}">
              <a16:creationId xmlns:a16="http://schemas.microsoft.com/office/drawing/2014/main" id="{FCC43742-41E9-4550-9349-597F508361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1" name="TextBox 11190">
          <a:extLst>
            <a:ext uri="{FF2B5EF4-FFF2-40B4-BE49-F238E27FC236}">
              <a16:creationId xmlns:a16="http://schemas.microsoft.com/office/drawing/2014/main" id="{82476DFF-4661-4F60-8348-10B0B4FC37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2" name="TextBox 11191">
          <a:extLst>
            <a:ext uri="{FF2B5EF4-FFF2-40B4-BE49-F238E27FC236}">
              <a16:creationId xmlns:a16="http://schemas.microsoft.com/office/drawing/2014/main" id="{C035CB86-FF59-4F12-B36D-37C89EFE0A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3" name="TextBox 11192">
          <a:extLst>
            <a:ext uri="{FF2B5EF4-FFF2-40B4-BE49-F238E27FC236}">
              <a16:creationId xmlns:a16="http://schemas.microsoft.com/office/drawing/2014/main" id="{9ADEC3FE-2A17-44CB-A947-E9A9D5CDFB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4" name="TextBox 11193">
          <a:extLst>
            <a:ext uri="{FF2B5EF4-FFF2-40B4-BE49-F238E27FC236}">
              <a16:creationId xmlns:a16="http://schemas.microsoft.com/office/drawing/2014/main" id="{39BE2D4B-3CF1-4667-8935-146A14055C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5" name="TextBox 11194">
          <a:extLst>
            <a:ext uri="{FF2B5EF4-FFF2-40B4-BE49-F238E27FC236}">
              <a16:creationId xmlns:a16="http://schemas.microsoft.com/office/drawing/2014/main" id="{91A82A05-636F-403F-AF85-D9387249345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6" name="TextBox 11195">
          <a:extLst>
            <a:ext uri="{FF2B5EF4-FFF2-40B4-BE49-F238E27FC236}">
              <a16:creationId xmlns:a16="http://schemas.microsoft.com/office/drawing/2014/main" id="{0859180F-55B6-477B-B5E6-A2D4322F32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7" name="TextBox 11196">
          <a:extLst>
            <a:ext uri="{FF2B5EF4-FFF2-40B4-BE49-F238E27FC236}">
              <a16:creationId xmlns:a16="http://schemas.microsoft.com/office/drawing/2014/main" id="{AC8B79DC-A2B0-432F-BD2F-95133DB44A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8" name="TextBox 11197">
          <a:extLst>
            <a:ext uri="{FF2B5EF4-FFF2-40B4-BE49-F238E27FC236}">
              <a16:creationId xmlns:a16="http://schemas.microsoft.com/office/drawing/2014/main" id="{74FA73CF-8FEE-4C9E-86E7-5CFEDDAE07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199" name="TextBox 11198">
          <a:extLst>
            <a:ext uri="{FF2B5EF4-FFF2-40B4-BE49-F238E27FC236}">
              <a16:creationId xmlns:a16="http://schemas.microsoft.com/office/drawing/2014/main" id="{649BFC84-CD07-49C7-841A-151A019E69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0" name="TextBox 11199">
          <a:extLst>
            <a:ext uri="{FF2B5EF4-FFF2-40B4-BE49-F238E27FC236}">
              <a16:creationId xmlns:a16="http://schemas.microsoft.com/office/drawing/2014/main" id="{152C0675-B31B-4342-9323-587337A620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1" name="TextBox 11200">
          <a:extLst>
            <a:ext uri="{FF2B5EF4-FFF2-40B4-BE49-F238E27FC236}">
              <a16:creationId xmlns:a16="http://schemas.microsoft.com/office/drawing/2014/main" id="{5BA6E67A-ADA9-49BB-B2AD-C4822E7160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2" name="TextBox 11201">
          <a:extLst>
            <a:ext uri="{FF2B5EF4-FFF2-40B4-BE49-F238E27FC236}">
              <a16:creationId xmlns:a16="http://schemas.microsoft.com/office/drawing/2014/main" id="{FBA72B4D-34D9-4033-B590-CD421A8049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3" name="TextBox 11202">
          <a:extLst>
            <a:ext uri="{FF2B5EF4-FFF2-40B4-BE49-F238E27FC236}">
              <a16:creationId xmlns:a16="http://schemas.microsoft.com/office/drawing/2014/main" id="{03E96D98-AC32-4C3E-B37E-D6B455FC67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4" name="TextBox 11203">
          <a:extLst>
            <a:ext uri="{FF2B5EF4-FFF2-40B4-BE49-F238E27FC236}">
              <a16:creationId xmlns:a16="http://schemas.microsoft.com/office/drawing/2014/main" id="{F9AC1C2C-EA2E-4D51-AC85-43D0442CC5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5" name="TextBox 11204">
          <a:extLst>
            <a:ext uri="{FF2B5EF4-FFF2-40B4-BE49-F238E27FC236}">
              <a16:creationId xmlns:a16="http://schemas.microsoft.com/office/drawing/2014/main" id="{22FEF3C5-F7EC-4628-98AB-D200EA07AB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6" name="TextBox 11205">
          <a:extLst>
            <a:ext uri="{FF2B5EF4-FFF2-40B4-BE49-F238E27FC236}">
              <a16:creationId xmlns:a16="http://schemas.microsoft.com/office/drawing/2014/main" id="{A10A5AB5-9FEA-430F-BE0E-68749547BD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7" name="TextBox 11206">
          <a:extLst>
            <a:ext uri="{FF2B5EF4-FFF2-40B4-BE49-F238E27FC236}">
              <a16:creationId xmlns:a16="http://schemas.microsoft.com/office/drawing/2014/main" id="{7FD56B2A-B9E6-4B59-AFA0-FDA552B475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8" name="TextBox 11207">
          <a:extLst>
            <a:ext uri="{FF2B5EF4-FFF2-40B4-BE49-F238E27FC236}">
              <a16:creationId xmlns:a16="http://schemas.microsoft.com/office/drawing/2014/main" id="{B875652C-7F85-49A9-BE27-0FBBC19DC7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09" name="TextBox 11208">
          <a:extLst>
            <a:ext uri="{FF2B5EF4-FFF2-40B4-BE49-F238E27FC236}">
              <a16:creationId xmlns:a16="http://schemas.microsoft.com/office/drawing/2014/main" id="{018DE258-9E8A-451B-B3C1-A5BC5CB3C1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0" name="TextBox 11209">
          <a:extLst>
            <a:ext uri="{FF2B5EF4-FFF2-40B4-BE49-F238E27FC236}">
              <a16:creationId xmlns:a16="http://schemas.microsoft.com/office/drawing/2014/main" id="{559990E4-60C9-431B-8C2F-B343BC7DE8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1" name="TextBox 11210">
          <a:extLst>
            <a:ext uri="{FF2B5EF4-FFF2-40B4-BE49-F238E27FC236}">
              <a16:creationId xmlns:a16="http://schemas.microsoft.com/office/drawing/2014/main" id="{21409FD2-E407-4F7B-875E-6EE2F2F99B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2" name="TextBox 11211">
          <a:extLst>
            <a:ext uri="{FF2B5EF4-FFF2-40B4-BE49-F238E27FC236}">
              <a16:creationId xmlns:a16="http://schemas.microsoft.com/office/drawing/2014/main" id="{324EB2DF-1C8F-4813-A3F6-86875A17D6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3" name="TextBox 11212">
          <a:extLst>
            <a:ext uri="{FF2B5EF4-FFF2-40B4-BE49-F238E27FC236}">
              <a16:creationId xmlns:a16="http://schemas.microsoft.com/office/drawing/2014/main" id="{A77368CA-801C-4DE3-8D52-3D3863945C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4" name="TextBox 11213">
          <a:extLst>
            <a:ext uri="{FF2B5EF4-FFF2-40B4-BE49-F238E27FC236}">
              <a16:creationId xmlns:a16="http://schemas.microsoft.com/office/drawing/2014/main" id="{4BCE8E69-739F-4FBE-B8C6-53B7B90321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5" name="TextBox 11214">
          <a:extLst>
            <a:ext uri="{FF2B5EF4-FFF2-40B4-BE49-F238E27FC236}">
              <a16:creationId xmlns:a16="http://schemas.microsoft.com/office/drawing/2014/main" id="{FBBBDD5B-A56A-4490-8A7C-F8454D3816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6" name="TextBox 250">
          <a:extLst>
            <a:ext uri="{FF2B5EF4-FFF2-40B4-BE49-F238E27FC236}">
              <a16:creationId xmlns:a16="http://schemas.microsoft.com/office/drawing/2014/main" id="{514D9591-E78D-41F8-BEAA-E348AC7E43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7" name="TextBox 251">
          <a:extLst>
            <a:ext uri="{FF2B5EF4-FFF2-40B4-BE49-F238E27FC236}">
              <a16:creationId xmlns:a16="http://schemas.microsoft.com/office/drawing/2014/main" id="{EB51D28F-172E-43D2-851D-A9ACB7FB75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8" name="TextBox 501">
          <a:extLst>
            <a:ext uri="{FF2B5EF4-FFF2-40B4-BE49-F238E27FC236}">
              <a16:creationId xmlns:a16="http://schemas.microsoft.com/office/drawing/2014/main" id="{264FD189-03EE-472D-9945-2413EB8FCB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19" name="TextBox 502">
          <a:extLst>
            <a:ext uri="{FF2B5EF4-FFF2-40B4-BE49-F238E27FC236}">
              <a16:creationId xmlns:a16="http://schemas.microsoft.com/office/drawing/2014/main" id="{028AC799-D8ED-4012-8538-846B7B64E5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0" name="TextBox 504">
          <a:extLst>
            <a:ext uri="{FF2B5EF4-FFF2-40B4-BE49-F238E27FC236}">
              <a16:creationId xmlns:a16="http://schemas.microsoft.com/office/drawing/2014/main" id="{7C6E4095-5AE2-469B-BA5D-39056CE4E8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1" name="TextBox 505">
          <a:extLst>
            <a:ext uri="{FF2B5EF4-FFF2-40B4-BE49-F238E27FC236}">
              <a16:creationId xmlns:a16="http://schemas.microsoft.com/office/drawing/2014/main" id="{B90C301D-5898-4D47-955D-EBD014EE98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2" name="TextBox 506">
          <a:extLst>
            <a:ext uri="{FF2B5EF4-FFF2-40B4-BE49-F238E27FC236}">
              <a16:creationId xmlns:a16="http://schemas.microsoft.com/office/drawing/2014/main" id="{189E45B8-6D4F-4828-A09D-4122BA295A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3" name="TextBox 507">
          <a:extLst>
            <a:ext uri="{FF2B5EF4-FFF2-40B4-BE49-F238E27FC236}">
              <a16:creationId xmlns:a16="http://schemas.microsoft.com/office/drawing/2014/main" id="{1A75D3EB-F0F0-4943-9DEC-715139EF24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4" name="TextBox 508">
          <a:extLst>
            <a:ext uri="{FF2B5EF4-FFF2-40B4-BE49-F238E27FC236}">
              <a16:creationId xmlns:a16="http://schemas.microsoft.com/office/drawing/2014/main" id="{3911ACA5-81F7-4A6D-9CA0-B2A36FB370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5" name="TextBox 509">
          <a:extLst>
            <a:ext uri="{FF2B5EF4-FFF2-40B4-BE49-F238E27FC236}">
              <a16:creationId xmlns:a16="http://schemas.microsoft.com/office/drawing/2014/main" id="{9B51825E-8BCE-4C83-AE46-E06CC7C40D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6" name="TextBox 510">
          <a:extLst>
            <a:ext uri="{FF2B5EF4-FFF2-40B4-BE49-F238E27FC236}">
              <a16:creationId xmlns:a16="http://schemas.microsoft.com/office/drawing/2014/main" id="{9C5535AC-021E-4528-996D-DD11E57CFE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7" name="TextBox 511">
          <a:extLst>
            <a:ext uri="{FF2B5EF4-FFF2-40B4-BE49-F238E27FC236}">
              <a16:creationId xmlns:a16="http://schemas.microsoft.com/office/drawing/2014/main" id="{6AFB6B91-6C18-4F24-B73E-5819B66AB6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8" name="TextBox 512">
          <a:extLst>
            <a:ext uri="{FF2B5EF4-FFF2-40B4-BE49-F238E27FC236}">
              <a16:creationId xmlns:a16="http://schemas.microsoft.com/office/drawing/2014/main" id="{0095ACD3-B5C3-459C-805B-CD75173A45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29" name="TextBox 513">
          <a:extLst>
            <a:ext uri="{FF2B5EF4-FFF2-40B4-BE49-F238E27FC236}">
              <a16:creationId xmlns:a16="http://schemas.microsoft.com/office/drawing/2014/main" id="{4ECA50E6-004C-4371-B594-0C5E7DE55F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0" name="TextBox 514">
          <a:extLst>
            <a:ext uri="{FF2B5EF4-FFF2-40B4-BE49-F238E27FC236}">
              <a16:creationId xmlns:a16="http://schemas.microsoft.com/office/drawing/2014/main" id="{342F5E5C-AAE1-4E85-90DE-4D402AA04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1" name="TextBox 515">
          <a:extLst>
            <a:ext uri="{FF2B5EF4-FFF2-40B4-BE49-F238E27FC236}">
              <a16:creationId xmlns:a16="http://schemas.microsoft.com/office/drawing/2014/main" id="{7F17836A-696F-4AFF-887F-9A3EC0987F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2" name="TextBox 516">
          <a:extLst>
            <a:ext uri="{FF2B5EF4-FFF2-40B4-BE49-F238E27FC236}">
              <a16:creationId xmlns:a16="http://schemas.microsoft.com/office/drawing/2014/main" id="{30417A23-E5D0-4D51-A7BF-8089671E5B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3" name="TextBox 517">
          <a:extLst>
            <a:ext uri="{FF2B5EF4-FFF2-40B4-BE49-F238E27FC236}">
              <a16:creationId xmlns:a16="http://schemas.microsoft.com/office/drawing/2014/main" id="{8E9BE3DF-9DAB-4B0E-A8D9-44BDA8D1B6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4" name="TextBox 518">
          <a:extLst>
            <a:ext uri="{FF2B5EF4-FFF2-40B4-BE49-F238E27FC236}">
              <a16:creationId xmlns:a16="http://schemas.microsoft.com/office/drawing/2014/main" id="{2D4ADA1C-717C-4F09-BF6B-13E6D97D3A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5" name="TextBox 519">
          <a:extLst>
            <a:ext uri="{FF2B5EF4-FFF2-40B4-BE49-F238E27FC236}">
              <a16:creationId xmlns:a16="http://schemas.microsoft.com/office/drawing/2014/main" id="{C8B617F0-C9DD-4F92-BE07-4598A2FC73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6" name="TextBox 520">
          <a:extLst>
            <a:ext uri="{FF2B5EF4-FFF2-40B4-BE49-F238E27FC236}">
              <a16:creationId xmlns:a16="http://schemas.microsoft.com/office/drawing/2014/main" id="{444663D0-266A-4204-9123-6648D73230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7" name="TextBox 521">
          <a:extLst>
            <a:ext uri="{FF2B5EF4-FFF2-40B4-BE49-F238E27FC236}">
              <a16:creationId xmlns:a16="http://schemas.microsoft.com/office/drawing/2014/main" id="{F126C6A3-FFC0-4FB2-AC45-80CFE88B86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8" name="TextBox 522">
          <a:extLst>
            <a:ext uri="{FF2B5EF4-FFF2-40B4-BE49-F238E27FC236}">
              <a16:creationId xmlns:a16="http://schemas.microsoft.com/office/drawing/2014/main" id="{61FEF3B6-4EC6-472E-8D31-C8EFA22876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39" name="TextBox 523">
          <a:extLst>
            <a:ext uri="{FF2B5EF4-FFF2-40B4-BE49-F238E27FC236}">
              <a16:creationId xmlns:a16="http://schemas.microsoft.com/office/drawing/2014/main" id="{ECB2BD97-A326-4042-BB3B-F229BEA713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0" name="TextBox 524">
          <a:extLst>
            <a:ext uri="{FF2B5EF4-FFF2-40B4-BE49-F238E27FC236}">
              <a16:creationId xmlns:a16="http://schemas.microsoft.com/office/drawing/2014/main" id="{76319412-6090-485C-97A6-52C77CC637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1" name="TextBox 525">
          <a:extLst>
            <a:ext uri="{FF2B5EF4-FFF2-40B4-BE49-F238E27FC236}">
              <a16:creationId xmlns:a16="http://schemas.microsoft.com/office/drawing/2014/main" id="{ED31DD1B-0050-4445-80D3-72CBA749732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2" name="TextBox 526">
          <a:extLst>
            <a:ext uri="{FF2B5EF4-FFF2-40B4-BE49-F238E27FC236}">
              <a16:creationId xmlns:a16="http://schemas.microsoft.com/office/drawing/2014/main" id="{65D6DA13-CF85-4928-9E07-92C5D3BDB0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3" name="TextBox 527">
          <a:extLst>
            <a:ext uri="{FF2B5EF4-FFF2-40B4-BE49-F238E27FC236}">
              <a16:creationId xmlns:a16="http://schemas.microsoft.com/office/drawing/2014/main" id="{F1E5B9E6-26B9-4FF6-AF0A-84226EB2CF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4" name="TextBox 528">
          <a:extLst>
            <a:ext uri="{FF2B5EF4-FFF2-40B4-BE49-F238E27FC236}">
              <a16:creationId xmlns:a16="http://schemas.microsoft.com/office/drawing/2014/main" id="{ABBD04FA-EB31-4F92-8B05-98C667BAEA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5" name="TextBox 529">
          <a:extLst>
            <a:ext uri="{FF2B5EF4-FFF2-40B4-BE49-F238E27FC236}">
              <a16:creationId xmlns:a16="http://schemas.microsoft.com/office/drawing/2014/main" id="{2E04681D-9483-49B9-AFD7-CB7F5D7422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6" name="TextBox 530">
          <a:extLst>
            <a:ext uri="{FF2B5EF4-FFF2-40B4-BE49-F238E27FC236}">
              <a16:creationId xmlns:a16="http://schemas.microsoft.com/office/drawing/2014/main" id="{B2A63B6C-541A-4AF7-A759-A90C9D103C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7" name="TextBox 531">
          <a:extLst>
            <a:ext uri="{FF2B5EF4-FFF2-40B4-BE49-F238E27FC236}">
              <a16:creationId xmlns:a16="http://schemas.microsoft.com/office/drawing/2014/main" id="{D763F222-A056-4A1B-B815-0AD18784DD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8" name="TextBox 532">
          <a:extLst>
            <a:ext uri="{FF2B5EF4-FFF2-40B4-BE49-F238E27FC236}">
              <a16:creationId xmlns:a16="http://schemas.microsoft.com/office/drawing/2014/main" id="{F1D85F42-FF12-4E80-B9F5-0D2415AED1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49" name="TextBox 284">
          <a:extLst>
            <a:ext uri="{FF2B5EF4-FFF2-40B4-BE49-F238E27FC236}">
              <a16:creationId xmlns:a16="http://schemas.microsoft.com/office/drawing/2014/main" id="{A08AD05A-EA85-4D86-9486-3A39DB6177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0" name="TextBox 285">
          <a:extLst>
            <a:ext uri="{FF2B5EF4-FFF2-40B4-BE49-F238E27FC236}">
              <a16:creationId xmlns:a16="http://schemas.microsoft.com/office/drawing/2014/main" id="{3F1D1A47-6242-4BA2-BA98-E957CEBEC6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1" name="TextBox 286">
          <a:extLst>
            <a:ext uri="{FF2B5EF4-FFF2-40B4-BE49-F238E27FC236}">
              <a16:creationId xmlns:a16="http://schemas.microsoft.com/office/drawing/2014/main" id="{BF6AC852-2830-436C-A59A-7D42103CEF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2" name="TextBox 287">
          <a:extLst>
            <a:ext uri="{FF2B5EF4-FFF2-40B4-BE49-F238E27FC236}">
              <a16:creationId xmlns:a16="http://schemas.microsoft.com/office/drawing/2014/main" id="{FFB38B3B-058D-4B89-B7FE-C4C62BA24B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3" name="TextBox 288">
          <a:extLst>
            <a:ext uri="{FF2B5EF4-FFF2-40B4-BE49-F238E27FC236}">
              <a16:creationId xmlns:a16="http://schemas.microsoft.com/office/drawing/2014/main" id="{0584F879-CBCB-4E55-BD3C-67AF4A01D5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4" name="TextBox 289">
          <a:extLst>
            <a:ext uri="{FF2B5EF4-FFF2-40B4-BE49-F238E27FC236}">
              <a16:creationId xmlns:a16="http://schemas.microsoft.com/office/drawing/2014/main" id="{CBADC894-D6CC-4173-BEA8-586A6B98D6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5" name="TextBox 290">
          <a:extLst>
            <a:ext uri="{FF2B5EF4-FFF2-40B4-BE49-F238E27FC236}">
              <a16:creationId xmlns:a16="http://schemas.microsoft.com/office/drawing/2014/main" id="{5E17CE4B-4200-4589-B125-C57D7A93C7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6" name="TextBox 11255">
          <a:extLst>
            <a:ext uri="{FF2B5EF4-FFF2-40B4-BE49-F238E27FC236}">
              <a16:creationId xmlns:a16="http://schemas.microsoft.com/office/drawing/2014/main" id="{96124B9B-8AF7-4030-9E7E-555AACF76F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7" name="TextBox 11256">
          <a:extLst>
            <a:ext uri="{FF2B5EF4-FFF2-40B4-BE49-F238E27FC236}">
              <a16:creationId xmlns:a16="http://schemas.microsoft.com/office/drawing/2014/main" id="{8AA8104C-2443-4D89-9DD6-C7AA35DD1F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8" name="TextBox 250">
          <a:extLst>
            <a:ext uri="{FF2B5EF4-FFF2-40B4-BE49-F238E27FC236}">
              <a16:creationId xmlns:a16="http://schemas.microsoft.com/office/drawing/2014/main" id="{F77A9151-07AA-40B9-8C03-591145156B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59" name="TextBox 501">
          <a:extLst>
            <a:ext uri="{FF2B5EF4-FFF2-40B4-BE49-F238E27FC236}">
              <a16:creationId xmlns:a16="http://schemas.microsoft.com/office/drawing/2014/main" id="{351319DF-865E-44E8-9ED0-9C33152727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0" name="TextBox 11259">
          <a:extLst>
            <a:ext uri="{FF2B5EF4-FFF2-40B4-BE49-F238E27FC236}">
              <a16:creationId xmlns:a16="http://schemas.microsoft.com/office/drawing/2014/main" id="{9498BBFE-6F89-4609-BD7F-293E8971EC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1" name="TextBox 11260">
          <a:extLst>
            <a:ext uri="{FF2B5EF4-FFF2-40B4-BE49-F238E27FC236}">
              <a16:creationId xmlns:a16="http://schemas.microsoft.com/office/drawing/2014/main" id="{8768ECA9-FF8F-49F2-9A9A-0722BDFACC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2" name="TextBox 11261">
          <a:extLst>
            <a:ext uri="{FF2B5EF4-FFF2-40B4-BE49-F238E27FC236}">
              <a16:creationId xmlns:a16="http://schemas.microsoft.com/office/drawing/2014/main" id="{D195F72C-CB7B-4321-8F46-E805BE42C5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3" name="TextBox 11262">
          <a:extLst>
            <a:ext uri="{FF2B5EF4-FFF2-40B4-BE49-F238E27FC236}">
              <a16:creationId xmlns:a16="http://schemas.microsoft.com/office/drawing/2014/main" id="{255B83D9-869E-4A90-A07D-1FD1698082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4" name="TextBox 11263">
          <a:extLst>
            <a:ext uri="{FF2B5EF4-FFF2-40B4-BE49-F238E27FC236}">
              <a16:creationId xmlns:a16="http://schemas.microsoft.com/office/drawing/2014/main" id="{0058723E-FF5E-492A-AD42-1A13C1F903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5" name="TextBox 11264">
          <a:extLst>
            <a:ext uri="{FF2B5EF4-FFF2-40B4-BE49-F238E27FC236}">
              <a16:creationId xmlns:a16="http://schemas.microsoft.com/office/drawing/2014/main" id="{C37293FD-6F2A-4E0E-8617-FCB4012867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6" name="TextBox 11265">
          <a:extLst>
            <a:ext uri="{FF2B5EF4-FFF2-40B4-BE49-F238E27FC236}">
              <a16:creationId xmlns:a16="http://schemas.microsoft.com/office/drawing/2014/main" id="{226B4820-8E8D-491F-A248-9C86AD17CF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7" name="TextBox 11266">
          <a:extLst>
            <a:ext uri="{FF2B5EF4-FFF2-40B4-BE49-F238E27FC236}">
              <a16:creationId xmlns:a16="http://schemas.microsoft.com/office/drawing/2014/main" id="{81F96F35-379A-4BE9-97E2-6F8B7162AB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8" name="TextBox 11267">
          <a:extLst>
            <a:ext uri="{FF2B5EF4-FFF2-40B4-BE49-F238E27FC236}">
              <a16:creationId xmlns:a16="http://schemas.microsoft.com/office/drawing/2014/main" id="{C425D5BB-7E55-4676-B433-6FC6E4B564F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69" name="TextBox 11268">
          <a:extLst>
            <a:ext uri="{FF2B5EF4-FFF2-40B4-BE49-F238E27FC236}">
              <a16:creationId xmlns:a16="http://schemas.microsoft.com/office/drawing/2014/main" id="{3D4DF78C-729F-4F0F-85B3-DC7C64C38C8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0" name="TextBox 11269">
          <a:extLst>
            <a:ext uri="{FF2B5EF4-FFF2-40B4-BE49-F238E27FC236}">
              <a16:creationId xmlns:a16="http://schemas.microsoft.com/office/drawing/2014/main" id="{4C349E24-C3EF-4C01-B1C6-9779FD6F40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1" name="TextBox 11270">
          <a:extLst>
            <a:ext uri="{FF2B5EF4-FFF2-40B4-BE49-F238E27FC236}">
              <a16:creationId xmlns:a16="http://schemas.microsoft.com/office/drawing/2014/main" id="{3B95B5CB-B84A-43DA-9A77-07C1839E25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2" name="TextBox 11271">
          <a:extLst>
            <a:ext uri="{FF2B5EF4-FFF2-40B4-BE49-F238E27FC236}">
              <a16:creationId xmlns:a16="http://schemas.microsoft.com/office/drawing/2014/main" id="{C5C972B2-DD2C-43D6-BEE1-F4D3A1DD1D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3" name="TextBox 11272">
          <a:extLst>
            <a:ext uri="{FF2B5EF4-FFF2-40B4-BE49-F238E27FC236}">
              <a16:creationId xmlns:a16="http://schemas.microsoft.com/office/drawing/2014/main" id="{0EA067D5-170F-4F24-AE2D-480D14D6C1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4" name="TextBox 11273">
          <a:extLst>
            <a:ext uri="{FF2B5EF4-FFF2-40B4-BE49-F238E27FC236}">
              <a16:creationId xmlns:a16="http://schemas.microsoft.com/office/drawing/2014/main" id="{E82AD8AE-12DB-4593-9650-FC007BC31B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5" name="TextBox 11274">
          <a:extLst>
            <a:ext uri="{FF2B5EF4-FFF2-40B4-BE49-F238E27FC236}">
              <a16:creationId xmlns:a16="http://schemas.microsoft.com/office/drawing/2014/main" id="{042999A8-2013-4975-A192-0C6E49C2CC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6" name="TextBox 11275">
          <a:extLst>
            <a:ext uri="{FF2B5EF4-FFF2-40B4-BE49-F238E27FC236}">
              <a16:creationId xmlns:a16="http://schemas.microsoft.com/office/drawing/2014/main" id="{4FDE0443-878F-4E62-AD46-B4630B6126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7" name="TextBox 251">
          <a:extLst>
            <a:ext uri="{FF2B5EF4-FFF2-40B4-BE49-F238E27FC236}">
              <a16:creationId xmlns:a16="http://schemas.microsoft.com/office/drawing/2014/main" id="{5F5F9B51-2919-4531-8C90-D9D56C1B2E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8" name="TextBox 502">
          <a:extLst>
            <a:ext uri="{FF2B5EF4-FFF2-40B4-BE49-F238E27FC236}">
              <a16:creationId xmlns:a16="http://schemas.microsoft.com/office/drawing/2014/main" id="{A0A5DE78-DFDC-4041-B8BC-0A39F154B0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79" name="TextBox 505">
          <a:extLst>
            <a:ext uri="{FF2B5EF4-FFF2-40B4-BE49-F238E27FC236}">
              <a16:creationId xmlns:a16="http://schemas.microsoft.com/office/drawing/2014/main" id="{577C0ADB-2324-4AEA-9722-E296CB6E36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0" name="TextBox 507">
          <a:extLst>
            <a:ext uri="{FF2B5EF4-FFF2-40B4-BE49-F238E27FC236}">
              <a16:creationId xmlns:a16="http://schemas.microsoft.com/office/drawing/2014/main" id="{3C9634D1-4BBF-4E2E-9159-6FA7DB8FB2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1" name="TextBox 509">
          <a:extLst>
            <a:ext uri="{FF2B5EF4-FFF2-40B4-BE49-F238E27FC236}">
              <a16:creationId xmlns:a16="http://schemas.microsoft.com/office/drawing/2014/main" id="{D229A89A-570E-4405-94F0-4A85B97364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2" name="TextBox 511">
          <a:extLst>
            <a:ext uri="{FF2B5EF4-FFF2-40B4-BE49-F238E27FC236}">
              <a16:creationId xmlns:a16="http://schemas.microsoft.com/office/drawing/2014/main" id="{400F3061-85FD-4C84-BB27-F83E5E5C62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3" name="TextBox 513">
          <a:extLst>
            <a:ext uri="{FF2B5EF4-FFF2-40B4-BE49-F238E27FC236}">
              <a16:creationId xmlns:a16="http://schemas.microsoft.com/office/drawing/2014/main" id="{9AEAE906-255A-4D0B-AA70-DFA78DBD52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4" name="TextBox 515">
          <a:extLst>
            <a:ext uri="{FF2B5EF4-FFF2-40B4-BE49-F238E27FC236}">
              <a16:creationId xmlns:a16="http://schemas.microsoft.com/office/drawing/2014/main" id="{46C29265-2A34-4677-8998-3F9A82CA0A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5" name="TextBox 517">
          <a:extLst>
            <a:ext uri="{FF2B5EF4-FFF2-40B4-BE49-F238E27FC236}">
              <a16:creationId xmlns:a16="http://schemas.microsoft.com/office/drawing/2014/main" id="{C3C600C3-599D-4094-B23F-E4713A68C0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6" name="TextBox 519">
          <a:extLst>
            <a:ext uri="{FF2B5EF4-FFF2-40B4-BE49-F238E27FC236}">
              <a16:creationId xmlns:a16="http://schemas.microsoft.com/office/drawing/2014/main" id="{2CC19AE3-F541-4624-B2F3-09CF2D5DC6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7" name="TextBox 521">
          <a:extLst>
            <a:ext uri="{FF2B5EF4-FFF2-40B4-BE49-F238E27FC236}">
              <a16:creationId xmlns:a16="http://schemas.microsoft.com/office/drawing/2014/main" id="{5890343C-9706-4A5D-96EB-74579C4248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8" name="TextBox 523">
          <a:extLst>
            <a:ext uri="{FF2B5EF4-FFF2-40B4-BE49-F238E27FC236}">
              <a16:creationId xmlns:a16="http://schemas.microsoft.com/office/drawing/2014/main" id="{C65790AF-F496-4A71-A8C8-78D9A2FE44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89" name="TextBox 525">
          <a:extLst>
            <a:ext uri="{FF2B5EF4-FFF2-40B4-BE49-F238E27FC236}">
              <a16:creationId xmlns:a16="http://schemas.microsoft.com/office/drawing/2014/main" id="{D8E01EB1-118E-468F-B2E9-0C4AB234FE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0" name="TextBox 527">
          <a:extLst>
            <a:ext uri="{FF2B5EF4-FFF2-40B4-BE49-F238E27FC236}">
              <a16:creationId xmlns:a16="http://schemas.microsoft.com/office/drawing/2014/main" id="{5E08D664-B423-4683-B4A5-BA05A67175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1" name="TextBox 529">
          <a:extLst>
            <a:ext uri="{FF2B5EF4-FFF2-40B4-BE49-F238E27FC236}">
              <a16:creationId xmlns:a16="http://schemas.microsoft.com/office/drawing/2014/main" id="{65E58412-7078-48C7-8A9D-A1FFFFD93C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2" name="TextBox 531">
          <a:extLst>
            <a:ext uri="{FF2B5EF4-FFF2-40B4-BE49-F238E27FC236}">
              <a16:creationId xmlns:a16="http://schemas.microsoft.com/office/drawing/2014/main" id="{AC7058F8-FF48-4581-8711-1A4552CDED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3" name="TextBox 532">
          <a:extLst>
            <a:ext uri="{FF2B5EF4-FFF2-40B4-BE49-F238E27FC236}">
              <a16:creationId xmlns:a16="http://schemas.microsoft.com/office/drawing/2014/main" id="{99767663-FE46-4F11-9F31-368571BD6E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4" name="TextBox 11293">
          <a:extLst>
            <a:ext uri="{FF2B5EF4-FFF2-40B4-BE49-F238E27FC236}">
              <a16:creationId xmlns:a16="http://schemas.microsoft.com/office/drawing/2014/main" id="{AE30CA95-A699-4F6C-AFED-7E49AB828B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5" name="TextBox 11294">
          <a:extLst>
            <a:ext uri="{FF2B5EF4-FFF2-40B4-BE49-F238E27FC236}">
              <a16:creationId xmlns:a16="http://schemas.microsoft.com/office/drawing/2014/main" id="{C657A4A0-E163-4CCE-B475-5DF0FA1B9F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6" name="TextBox 11295">
          <a:extLst>
            <a:ext uri="{FF2B5EF4-FFF2-40B4-BE49-F238E27FC236}">
              <a16:creationId xmlns:a16="http://schemas.microsoft.com/office/drawing/2014/main" id="{518E70FC-0D4F-4F8A-A13F-29F1984F75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7" name="TextBox 11296">
          <a:extLst>
            <a:ext uri="{FF2B5EF4-FFF2-40B4-BE49-F238E27FC236}">
              <a16:creationId xmlns:a16="http://schemas.microsoft.com/office/drawing/2014/main" id="{84A1993D-E464-4300-B883-CE820A01BA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8" name="TextBox 11297">
          <a:extLst>
            <a:ext uri="{FF2B5EF4-FFF2-40B4-BE49-F238E27FC236}">
              <a16:creationId xmlns:a16="http://schemas.microsoft.com/office/drawing/2014/main" id="{682AB7B4-292E-4ECC-B35C-3F2AAD236D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299" name="TextBox 11298">
          <a:extLst>
            <a:ext uri="{FF2B5EF4-FFF2-40B4-BE49-F238E27FC236}">
              <a16:creationId xmlns:a16="http://schemas.microsoft.com/office/drawing/2014/main" id="{17EF853B-A440-4840-A285-955CC333F9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0" name="TextBox 11299">
          <a:extLst>
            <a:ext uri="{FF2B5EF4-FFF2-40B4-BE49-F238E27FC236}">
              <a16:creationId xmlns:a16="http://schemas.microsoft.com/office/drawing/2014/main" id="{D781FDA0-4D4A-46D3-845D-723362C5DA8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1" name="TextBox 11300">
          <a:extLst>
            <a:ext uri="{FF2B5EF4-FFF2-40B4-BE49-F238E27FC236}">
              <a16:creationId xmlns:a16="http://schemas.microsoft.com/office/drawing/2014/main" id="{AC9D2E92-D439-47CC-8CE3-5A641C86C1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2" name="TextBox 11301">
          <a:extLst>
            <a:ext uri="{FF2B5EF4-FFF2-40B4-BE49-F238E27FC236}">
              <a16:creationId xmlns:a16="http://schemas.microsoft.com/office/drawing/2014/main" id="{584F187D-B150-4737-A488-D31CE944AC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3" name="TextBox 11302">
          <a:extLst>
            <a:ext uri="{FF2B5EF4-FFF2-40B4-BE49-F238E27FC236}">
              <a16:creationId xmlns:a16="http://schemas.microsoft.com/office/drawing/2014/main" id="{054806E8-0E05-4FC6-B334-6751EBBB9A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4" name="TextBox 11303">
          <a:extLst>
            <a:ext uri="{FF2B5EF4-FFF2-40B4-BE49-F238E27FC236}">
              <a16:creationId xmlns:a16="http://schemas.microsoft.com/office/drawing/2014/main" id="{3E03EA92-85E6-42CE-A801-1CF4BABC9B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5" name="TextBox 11304">
          <a:extLst>
            <a:ext uri="{FF2B5EF4-FFF2-40B4-BE49-F238E27FC236}">
              <a16:creationId xmlns:a16="http://schemas.microsoft.com/office/drawing/2014/main" id="{66DCD71E-7C3E-4F6D-81FE-6056C9CC8E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6" name="TextBox 11305">
          <a:extLst>
            <a:ext uri="{FF2B5EF4-FFF2-40B4-BE49-F238E27FC236}">
              <a16:creationId xmlns:a16="http://schemas.microsoft.com/office/drawing/2014/main" id="{B19A2272-AAA7-4BE1-8041-7A517CEF6B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7" name="TextBox 11306">
          <a:extLst>
            <a:ext uri="{FF2B5EF4-FFF2-40B4-BE49-F238E27FC236}">
              <a16:creationId xmlns:a16="http://schemas.microsoft.com/office/drawing/2014/main" id="{72CD5E21-497A-4A7B-AD8B-415968E026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8" name="TextBox 11307">
          <a:extLst>
            <a:ext uri="{FF2B5EF4-FFF2-40B4-BE49-F238E27FC236}">
              <a16:creationId xmlns:a16="http://schemas.microsoft.com/office/drawing/2014/main" id="{F802E6E0-9E7C-4AD1-BE2B-EA1B63BF62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09" name="TextBox 11308">
          <a:extLst>
            <a:ext uri="{FF2B5EF4-FFF2-40B4-BE49-F238E27FC236}">
              <a16:creationId xmlns:a16="http://schemas.microsoft.com/office/drawing/2014/main" id="{10247602-2446-4E4C-891C-B6F727B970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0" name="TextBox 11309">
          <a:extLst>
            <a:ext uri="{FF2B5EF4-FFF2-40B4-BE49-F238E27FC236}">
              <a16:creationId xmlns:a16="http://schemas.microsoft.com/office/drawing/2014/main" id="{304F95FD-1FA4-4013-B3E0-656E4FD651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1" name="TextBox 11310">
          <a:extLst>
            <a:ext uri="{FF2B5EF4-FFF2-40B4-BE49-F238E27FC236}">
              <a16:creationId xmlns:a16="http://schemas.microsoft.com/office/drawing/2014/main" id="{FEAA738C-75E5-4B5B-8C56-4741042518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2" name="TextBox 11311">
          <a:extLst>
            <a:ext uri="{FF2B5EF4-FFF2-40B4-BE49-F238E27FC236}">
              <a16:creationId xmlns:a16="http://schemas.microsoft.com/office/drawing/2014/main" id="{8714B308-3CB3-4F18-8828-C449EBBDAE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3" name="TextBox 11312">
          <a:extLst>
            <a:ext uri="{FF2B5EF4-FFF2-40B4-BE49-F238E27FC236}">
              <a16:creationId xmlns:a16="http://schemas.microsoft.com/office/drawing/2014/main" id="{154CD6F8-4A4C-4AAE-9E74-1AAA0B39FC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4" name="TextBox 11313">
          <a:extLst>
            <a:ext uri="{FF2B5EF4-FFF2-40B4-BE49-F238E27FC236}">
              <a16:creationId xmlns:a16="http://schemas.microsoft.com/office/drawing/2014/main" id="{6DF15587-36AB-4CDD-8696-FE05183E76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5" name="TextBox 11314">
          <a:extLst>
            <a:ext uri="{FF2B5EF4-FFF2-40B4-BE49-F238E27FC236}">
              <a16:creationId xmlns:a16="http://schemas.microsoft.com/office/drawing/2014/main" id="{3E85AFC0-8D06-4153-82A5-F5584E25EB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6" name="TextBox 11315">
          <a:extLst>
            <a:ext uri="{FF2B5EF4-FFF2-40B4-BE49-F238E27FC236}">
              <a16:creationId xmlns:a16="http://schemas.microsoft.com/office/drawing/2014/main" id="{8447E83B-DC5B-463F-A619-0297E34F74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7" name="TextBox 11316">
          <a:extLst>
            <a:ext uri="{FF2B5EF4-FFF2-40B4-BE49-F238E27FC236}">
              <a16:creationId xmlns:a16="http://schemas.microsoft.com/office/drawing/2014/main" id="{2E206770-422C-4A81-AC5D-942722B699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8" name="TextBox 11317">
          <a:extLst>
            <a:ext uri="{FF2B5EF4-FFF2-40B4-BE49-F238E27FC236}">
              <a16:creationId xmlns:a16="http://schemas.microsoft.com/office/drawing/2014/main" id="{A4C08DE3-2A48-4511-B62A-515B25406B9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19" name="TextBox 11318">
          <a:extLst>
            <a:ext uri="{FF2B5EF4-FFF2-40B4-BE49-F238E27FC236}">
              <a16:creationId xmlns:a16="http://schemas.microsoft.com/office/drawing/2014/main" id="{75E6C2EB-C982-4573-AA10-76CF5D9E0D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0" name="TextBox 11319">
          <a:extLst>
            <a:ext uri="{FF2B5EF4-FFF2-40B4-BE49-F238E27FC236}">
              <a16:creationId xmlns:a16="http://schemas.microsoft.com/office/drawing/2014/main" id="{C970D494-9C7C-4569-8198-1E608ABC10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1" name="TextBox 11320">
          <a:extLst>
            <a:ext uri="{FF2B5EF4-FFF2-40B4-BE49-F238E27FC236}">
              <a16:creationId xmlns:a16="http://schemas.microsoft.com/office/drawing/2014/main" id="{0342679F-BA57-445A-8460-F890727D3D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2" name="TextBox 11321">
          <a:extLst>
            <a:ext uri="{FF2B5EF4-FFF2-40B4-BE49-F238E27FC236}">
              <a16:creationId xmlns:a16="http://schemas.microsoft.com/office/drawing/2014/main" id="{5E3A6F77-AED1-4B3F-97E5-56A8B2DF5B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3" name="TextBox 11322">
          <a:extLst>
            <a:ext uri="{FF2B5EF4-FFF2-40B4-BE49-F238E27FC236}">
              <a16:creationId xmlns:a16="http://schemas.microsoft.com/office/drawing/2014/main" id="{868A52A6-DAC1-48DB-8D4E-E71B926EB4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4" name="TextBox 11323">
          <a:extLst>
            <a:ext uri="{FF2B5EF4-FFF2-40B4-BE49-F238E27FC236}">
              <a16:creationId xmlns:a16="http://schemas.microsoft.com/office/drawing/2014/main" id="{E9F398D0-DFC0-4BBC-82FF-827A7B6343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5" name="TextBox 11324">
          <a:extLst>
            <a:ext uri="{FF2B5EF4-FFF2-40B4-BE49-F238E27FC236}">
              <a16:creationId xmlns:a16="http://schemas.microsoft.com/office/drawing/2014/main" id="{EDB43E7F-D9EC-4FDE-8A07-D26F6CE218A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6" name="TextBox 11325">
          <a:extLst>
            <a:ext uri="{FF2B5EF4-FFF2-40B4-BE49-F238E27FC236}">
              <a16:creationId xmlns:a16="http://schemas.microsoft.com/office/drawing/2014/main" id="{AF0B2883-61E6-466F-A02B-2BA5703521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7" name="TextBox 11326">
          <a:extLst>
            <a:ext uri="{FF2B5EF4-FFF2-40B4-BE49-F238E27FC236}">
              <a16:creationId xmlns:a16="http://schemas.microsoft.com/office/drawing/2014/main" id="{19F679F0-C570-41FA-ADC7-2F3FDC1356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8" name="TextBox 11327">
          <a:extLst>
            <a:ext uri="{FF2B5EF4-FFF2-40B4-BE49-F238E27FC236}">
              <a16:creationId xmlns:a16="http://schemas.microsoft.com/office/drawing/2014/main" id="{BDA2E390-9041-4459-89C4-70FE2969FC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29" name="TextBox 11328">
          <a:extLst>
            <a:ext uri="{FF2B5EF4-FFF2-40B4-BE49-F238E27FC236}">
              <a16:creationId xmlns:a16="http://schemas.microsoft.com/office/drawing/2014/main" id="{5F313B36-C932-43BF-9CBD-6A6CA75917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0" name="TextBox 11329">
          <a:extLst>
            <a:ext uri="{FF2B5EF4-FFF2-40B4-BE49-F238E27FC236}">
              <a16:creationId xmlns:a16="http://schemas.microsoft.com/office/drawing/2014/main" id="{19B4C65E-B18C-406E-8CCB-E25254FACA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1" name="TextBox 11330">
          <a:extLst>
            <a:ext uri="{FF2B5EF4-FFF2-40B4-BE49-F238E27FC236}">
              <a16:creationId xmlns:a16="http://schemas.microsoft.com/office/drawing/2014/main" id="{D1C117A1-30B7-4760-9F4D-64D0D08E98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2" name="TextBox 11331">
          <a:extLst>
            <a:ext uri="{FF2B5EF4-FFF2-40B4-BE49-F238E27FC236}">
              <a16:creationId xmlns:a16="http://schemas.microsoft.com/office/drawing/2014/main" id="{10DEDDBB-DE65-4B3A-ACCC-87572D32BC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3" name="TextBox 11332">
          <a:extLst>
            <a:ext uri="{FF2B5EF4-FFF2-40B4-BE49-F238E27FC236}">
              <a16:creationId xmlns:a16="http://schemas.microsoft.com/office/drawing/2014/main" id="{D399536A-A514-4BCA-9844-F17D0E7F43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4" name="TextBox 250">
          <a:extLst>
            <a:ext uri="{FF2B5EF4-FFF2-40B4-BE49-F238E27FC236}">
              <a16:creationId xmlns:a16="http://schemas.microsoft.com/office/drawing/2014/main" id="{477DBEFA-5C47-4766-B811-87D8FC6824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5" name="TextBox 251">
          <a:extLst>
            <a:ext uri="{FF2B5EF4-FFF2-40B4-BE49-F238E27FC236}">
              <a16:creationId xmlns:a16="http://schemas.microsoft.com/office/drawing/2014/main" id="{37A4C559-6859-4E8E-8561-6053FAD68C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6" name="TextBox 501">
          <a:extLst>
            <a:ext uri="{FF2B5EF4-FFF2-40B4-BE49-F238E27FC236}">
              <a16:creationId xmlns:a16="http://schemas.microsoft.com/office/drawing/2014/main" id="{D6E4535F-AB3C-4474-BCA0-A9918AB12E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7" name="TextBox 502">
          <a:extLst>
            <a:ext uri="{FF2B5EF4-FFF2-40B4-BE49-F238E27FC236}">
              <a16:creationId xmlns:a16="http://schemas.microsoft.com/office/drawing/2014/main" id="{1931F3FC-E859-408D-A80E-ACE9FD9DD7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8" name="TextBox 504">
          <a:extLst>
            <a:ext uri="{FF2B5EF4-FFF2-40B4-BE49-F238E27FC236}">
              <a16:creationId xmlns:a16="http://schemas.microsoft.com/office/drawing/2014/main" id="{0A6CA647-DCFE-4C4B-8064-40B90C4D88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39" name="TextBox 505">
          <a:extLst>
            <a:ext uri="{FF2B5EF4-FFF2-40B4-BE49-F238E27FC236}">
              <a16:creationId xmlns:a16="http://schemas.microsoft.com/office/drawing/2014/main" id="{8EEE95A1-D7D0-4743-A31D-79702724CA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0" name="TextBox 506">
          <a:extLst>
            <a:ext uri="{FF2B5EF4-FFF2-40B4-BE49-F238E27FC236}">
              <a16:creationId xmlns:a16="http://schemas.microsoft.com/office/drawing/2014/main" id="{00703BBA-9B35-4E5C-A307-16E7262091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1" name="TextBox 507">
          <a:extLst>
            <a:ext uri="{FF2B5EF4-FFF2-40B4-BE49-F238E27FC236}">
              <a16:creationId xmlns:a16="http://schemas.microsoft.com/office/drawing/2014/main" id="{6BF6030B-D26F-4004-904D-B8EC107E74F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2" name="TextBox 508">
          <a:extLst>
            <a:ext uri="{FF2B5EF4-FFF2-40B4-BE49-F238E27FC236}">
              <a16:creationId xmlns:a16="http://schemas.microsoft.com/office/drawing/2014/main" id="{BC4143C2-64EE-4BE3-B00F-0EF3A989CF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3" name="TextBox 509">
          <a:extLst>
            <a:ext uri="{FF2B5EF4-FFF2-40B4-BE49-F238E27FC236}">
              <a16:creationId xmlns:a16="http://schemas.microsoft.com/office/drawing/2014/main" id="{C4DEE2D4-60B0-459F-9EAB-CE399036A1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4" name="TextBox 510">
          <a:extLst>
            <a:ext uri="{FF2B5EF4-FFF2-40B4-BE49-F238E27FC236}">
              <a16:creationId xmlns:a16="http://schemas.microsoft.com/office/drawing/2014/main" id="{18F74252-C328-4847-951F-742D4BDA70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5" name="TextBox 511">
          <a:extLst>
            <a:ext uri="{FF2B5EF4-FFF2-40B4-BE49-F238E27FC236}">
              <a16:creationId xmlns:a16="http://schemas.microsoft.com/office/drawing/2014/main" id="{38310621-DCE0-4BCA-877F-22D616F6F1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6" name="TextBox 512">
          <a:extLst>
            <a:ext uri="{FF2B5EF4-FFF2-40B4-BE49-F238E27FC236}">
              <a16:creationId xmlns:a16="http://schemas.microsoft.com/office/drawing/2014/main" id="{D0B7BA15-0E81-44DA-9343-B6E5565239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7" name="TextBox 513">
          <a:extLst>
            <a:ext uri="{FF2B5EF4-FFF2-40B4-BE49-F238E27FC236}">
              <a16:creationId xmlns:a16="http://schemas.microsoft.com/office/drawing/2014/main" id="{A7075B25-8F8E-4C86-AEA4-03C86612D5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8" name="TextBox 514">
          <a:extLst>
            <a:ext uri="{FF2B5EF4-FFF2-40B4-BE49-F238E27FC236}">
              <a16:creationId xmlns:a16="http://schemas.microsoft.com/office/drawing/2014/main" id="{D9582D8B-0D16-4E6A-BF8D-B225DFA2FD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49" name="TextBox 515">
          <a:extLst>
            <a:ext uri="{FF2B5EF4-FFF2-40B4-BE49-F238E27FC236}">
              <a16:creationId xmlns:a16="http://schemas.microsoft.com/office/drawing/2014/main" id="{95F16FCE-9B42-4DBD-BC61-4DB7CDDB40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0" name="TextBox 516">
          <a:extLst>
            <a:ext uri="{FF2B5EF4-FFF2-40B4-BE49-F238E27FC236}">
              <a16:creationId xmlns:a16="http://schemas.microsoft.com/office/drawing/2014/main" id="{DACFF0A8-FE1B-403F-B51F-6ADEFE474D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1" name="TextBox 517">
          <a:extLst>
            <a:ext uri="{FF2B5EF4-FFF2-40B4-BE49-F238E27FC236}">
              <a16:creationId xmlns:a16="http://schemas.microsoft.com/office/drawing/2014/main" id="{C17F437E-9938-4694-886E-A3D806C9C2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2" name="TextBox 518">
          <a:extLst>
            <a:ext uri="{FF2B5EF4-FFF2-40B4-BE49-F238E27FC236}">
              <a16:creationId xmlns:a16="http://schemas.microsoft.com/office/drawing/2014/main" id="{59388C04-EA48-479B-8B12-9A47E1C852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3" name="TextBox 519">
          <a:extLst>
            <a:ext uri="{FF2B5EF4-FFF2-40B4-BE49-F238E27FC236}">
              <a16:creationId xmlns:a16="http://schemas.microsoft.com/office/drawing/2014/main" id="{4BEF5091-B000-4BD0-B0D5-9BC46F65D2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4" name="TextBox 520">
          <a:extLst>
            <a:ext uri="{FF2B5EF4-FFF2-40B4-BE49-F238E27FC236}">
              <a16:creationId xmlns:a16="http://schemas.microsoft.com/office/drawing/2014/main" id="{715B6AD3-8F6F-4297-BF25-8DEC478252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5" name="TextBox 521">
          <a:extLst>
            <a:ext uri="{FF2B5EF4-FFF2-40B4-BE49-F238E27FC236}">
              <a16:creationId xmlns:a16="http://schemas.microsoft.com/office/drawing/2014/main" id="{93D7D118-965B-45B8-B9A4-4EF1664265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6" name="TextBox 522">
          <a:extLst>
            <a:ext uri="{FF2B5EF4-FFF2-40B4-BE49-F238E27FC236}">
              <a16:creationId xmlns:a16="http://schemas.microsoft.com/office/drawing/2014/main" id="{621FDFF1-F445-445F-8653-A75F935AF1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7" name="TextBox 523">
          <a:extLst>
            <a:ext uri="{FF2B5EF4-FFF2-40B4-BE49-F238E27FC236}">
              <a16:creationId xmlns:a16="http://schemas.microsoft.com/office/drawing/2014/main" id="{5D1C495B-DEBA-4CC2-ACC6-736A18832F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8" name="TextBox 524">
          <a:extLst>
            <a:ext uri="{FF2B5EF4-FFF2-40B4-BE49-F238E27FC236}">
              <a16:creationId xmlns:a16="http://schemas.microsoft.com/office/drawing/2014/main" id="{8C05F59C-8C63-40D1-B9A4-B16F0E6BE4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59" name="TextBox 525">
          <a:extLst>
            <a:ext uri="{FF2B5EF4-FFF2-40B4-BE49-F238E27FC236}">
              <a16:creationId xmlns:a16="http://schemas.microsoft.com/office/drawing/2014/main" id="{FB0B153D-9EB9-4EDA-9E96-26EFAD790D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0" name="TextBox 526">
          <a:extLst>
            <a:ext uri="{FF2B5EF4-FFF2-40B4-BE49-F238E27FC236}">
              <a16:creationId xmlns:a16="http://schemas.microsoft.com/office/drawing/2014/main" id="{28BB2F2A-A91F-4231-8E64-D8A1FC336C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1" name="TextBox 527">
          <a:extLst>
            <a:ext uri="{FF2B5EF4-FFF2-40B4-BE49-F238E27FC236}">
              <a16:creationId xmlns:a16="http://schemas.microsoft.com/office/drawing/2014/main" id="{B806DB1E-CEA9-428F-A1C9-6E69FF276F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2" name="TextBox 528">
          <a:extLst>
            <a:ext uri="{FF2B5EF4-FFF2-40B4-BE49-F238E27FC236}">
              <a16:creationId xmlns:a16="http://schemas.microsoft.com/office/drawing/2014/main" id="{580D8231-926A-450A-8F1F-093BAEA19D9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3" name="TextBox 529">
          <a:extLst>
            <a:ext uri="{FF2B5EF4-FFF2-40B4-BE49-F238E27FC236}">
              <a16:creationId xmlns:a16="http://schemas.microsoft.com/office/drawing/2014/main" id="{D5A3CBA1-CD33-4C42-8732-A9BE668EFC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4" name="TextBox 530">
          <a:extLst>
            <a:ext uri="{FF2B5EF4-FFF2-40B4-BE49-F238E27FC236}">
              <a16:creationId xmlns:a16="http://schemas.microsoft.com/office/drawing/2014/main" id="{6BE8C16A-1F71-4E47-A34C-05A68B4F26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5" name="TextBox 531">
          <a:extLst>
            <a:ext uri="{FF2B5EF4-FFF2-40B4-BE49-F238E27FC236}">
              <a16:creationId xmlns:a16="http://schemas.microsoft.com/office/drawing/2014/main" id="{127AE85A-D99B-4928-B17E-483576C3FD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6" name="TextBox 532">
          <a:extLst>
            <a:ext uri="{FF2B5EF4-FFF2-40B4-BE49-F238E27FC236}">
              <a16:creationId xmlns:a16="http://schemas.microsoft.com/office/drawing/2014/main" id="{AA5C2C85-AED1-45B1-AEC1-AE190771B9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7" name="TextBox 284">
          <a:extLst>
            <a:ext uri="{FF2B5EF4-FFF2-40B4-BE49-F238E27FC236}">
              <a16:creationId xmlns:a16="http://schemas.microsoft.com/office/drawing/2014/main" id="{D9768EAA-7CE8-4352-ADFE-45863ED8C2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8" name="TextBox 285">
          <a:extLst>
            <a:ext uri="{FF2B5EF4-FFF2-40B4-BE49-F238E27FC236}">
              <a16:creationId xmlns:a16="http://schemas.microsoft.com/office/drawing/2014/main" id="{7B9C1B0F-A581-4411-BF1A-52AF8CEF4A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69" name="TextBox 286">
          <a:extLst>
            <a:ext uri="{FF2B5EF4-FFF2-40B4-BE49-F238E27FC236}">
              <a16:creationId xmlns:a16="http://schemas.microsoft.com/office/drawing/2014/main" id="{43CEA7E7-324C-4BF9-A4A1-66B3C745DB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0" name="TextBox 287">
          <a:extLst>
            <a:ext uri="{FF2B5EF4-FFF2-40B4-BE49-F238E27FC236}">
              <a16:creationId xmlns:a16="http://schemas.microsoft.com/office/drawing/2014/main" id="{CE788D39-1E5A-4990-94F7-21B0073BF5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1" name="TextBox 288">
          <a:extLst>
            <a:ext uri="{FF2B5EF4-FFF2-40B4-BE49-F238E27FC236}">
              <a16:creationId xmlns:a16="http://schemas.microsoft.com/office/drawing/2014/main" id="{A2844082-07D6-46DC-81C2-F99C653B55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2" name="TextBox 289">
          <a:extLst>
            <a:ext uri="{FF2B5EF4-FFF2-40B4-BE49-F238E27FC236}">
              <a16:creationId xmlns:a16="http://schemas.microsoft.com/office/drawing/2014/main" id="{3F88D82C-A52B-4077-9DE6-1F9800F7052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3" name="TextBox 290">
          <a:extLst>
            <a:ext uri="{FF2B5EF4-FFF2-40B4-BE49-F238E27FC236}">
              <a16:creationId xmlns:a16="http://schemas.microsoft.com/office/drawing/2014/main" id="{ECDEA027-D294-47FA-8DE3-FF591E4003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4" name="TextBox 11373">
          <a:extLst>
            <a:ext uri="{FF2B5EF4-FFF2-40B4-BE49-F238E27FC236}">
              <a16:creationId xmlns:a16="http://schemas.microsoft.com/office/drawing/2014/main" id="{B1100245-9A93-48E1-B0AD-D7EBB45ECB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5" name="TextBox 11374">
          <a:extLst>
            <a:ext uri="{FF2B5EF4-FFF2-40B4-BE49-F238E27FC236}">
              <a16:creationId xmlns:a16="http://schemas.microsoft.com/office/drawing/2014/main" id="{2288EBA4-E5F4-4085-BF14-9B38AC37F3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6" name="TextBox 250">
          <a:extLst>
            <a:ext uri="{FF2B5EF4-FFF2-40B4-BE49-F238E27FC236}">
              <a16:creationId xmlns:a16="http://schemas.microsoft.com/office/drawing/2014/main" id="{68E6664A-649F-4B43-ACDB-0DC94495FD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7" name="TextBox 501">
          <a:extLst>
            <a:ext uri="{FF2B5EF4-FFF2-40B4-BE49-F238E27FC236}">
              <a16:creationId xmlns:a16="http://schemas.microsoft.com/office/drawing/2014/main" id="{E8C2E632-5623-42AA-BF22-D243FD3CF5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8" name="TextBox 11377">
          <a:extLst>
            <a:ext uri="{FF2B5EF4-FFF2-40B4-BE49-F238E27FC236}">
              <a16:creationId xmlns:a16="http://schemas.microsoft.com/office/drawing/2014/main" id="{AE6AB422-6D19-4AED-ADB9-D088BEB96A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79" name="TextBox 11378">
          <a:extLst>
            <a:ext uri="{FF2B5EF4-FFF2-40B4-BE49-F238E27FC236}">
              <a16:creationId xmlns:a16="http://schemas.microsoft.com/office/drawing/2014/main" id="{84D47B18-EE8D-4B64-9DDC-B5F1FC6AA0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0" name="TextBox 11379">
          <a:extLst>
            <a:ext uri="{FF2B5EF4-FFF2-40B4-BE49-F238E27FC236}">
              <a16:creationId xmlns:a16="http://schemas.microsoft.com/office/drawing/2014/main" id="{0F4E5A6D-FE7A-4133-A7E7-844EBB1ACD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1" name="TextBox 11380">
          <a:extLst>
            <a:ext uri="{FF2B5EF4-FFF2-40B4-BE49-F238E27FC236}">
              <a16:creationId xmlns:a16="http://schemas.microsoft.com/office/drawing/2014/main" id="{6D165775-892D-4A34-A3C9-6EDD804863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2" name="TextBox 11381">
          <a:extLst>
            <a:ext uri="{FF2B5EF4-FFF2-40B4-BE49-F238E27FC236}">
              <a16:creationId xmlns:a16="http://schemas.microsoft.com/office/drawing/2014/main" id="{4120F756-9938-440F-81AE-5C8D05C3B0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3" name="TextBox 11382">
          <a:extLst>
            <a:ext uri="{FF2B5EF4-FFF2-40B4-BE49-F238E27FC236}">
              <a16:creationId xmlns:a16="http://schemas.microsoft.com/office/drawing/2014/main" id="{6DF7B723-6D36-41EF-B188-3196FAA00A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4" name="TextBox 11383">
          <a:extLst>
            <a:ext uri="{FF2B5EF4-FFF2-40B4-BE49-F238E27FC236}">
              <a16:creationId xmlns:a16="http://schemas.microsoft.com/office/drawing/2014/main" id="{CBCF450F-E424-41EF-B5C1-464D1453EF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5" name="TextBox 11384">
          <a:extLst>
            <a:ext uri="{FF2B5EF4-FFF2-40B4-BE49-F238E27FC236}">
              <a16:creationId xmlns:a16="http://schemas.microsoft.com/office/drawing/2014/main" id="{6A6FA3A3-4387-4CCB-B4D2-1C16615B37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6" name="TextBox 11385">
          <a:extLst>
            <a:ext uri="{FF2B5EF4-FFF2-40B4-BE49-F238E27FC236}">
              <a16:creationId xmlns:a16="http://schemas.microsoft.com/office/drawing/2014/main" id="{3E06DAE7-800A-4F13-8940-2393CDFB6A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7" name="TextBox 11386">
          <a:extLst>
            <a:ext uri="{FF2B5EF4-FFF2-40B4-BE49-F238E27FC236}">
              <a16:creationId xmlns:a16="http://schemas.microsoft.com/office/drawing/2014/main" id="{F1E361B5-D65A-471D-9ED4-C97CF9FAF5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8" name="TextBox 11387">
          <a:extLst>
            <a:ext uri="{FF2B5EF4-FFF2-40B4-BE49-F238E27FC236}">
              <a16:creationId xmlns:a16="http://schemas.microsoft.com/office/drawing/2014/main" id="{57B64D11-3B52-4E97-B0F1-C264C93139B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89" name="TextBox 11388">
          <a:extLst>
            <a:ext uri="{FF2B5EF4-FFF2-40B4-BE49-F238E27FC236}">
              <a16:creationId xmlns:a16="http://schemas.microsoft.com/office/drawing/2014/main" id="{9912BF38-83A6-4B3A-995A-638ECBEC5E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0" name="TextBox 11389">
          <a:extLst>
            <a:ext uri="{FF2B5EF4-FFF2-40B4-BE49-F238E27FC236}">
              <a16:creationId xmlns:a16="http://schemas.microsoft.com/office/drawing/2014/main" id="{C15FB36E-9C80-4241-B24A-E6F687A7D6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1" name="TextBox 11390">
          <a:extLst>
            <a:ext uri="{FF2B5EF4-FFF2-40B4-BE49-F238E27FC236}">
              <a16:creationId xmlns:a16="http://schemas.microsoft.com/office/drawing/2014/main" id="{877D77A6-B238-4529-A1E7-75FC402B97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2" name="TextBox 11391">
          <a:extLst>
            <a:ext uri="{FF2B5EF4-FFF2-40B4-BE49-F238E27FC236}">
              <a16:creationId xmlns:a16="http://schemas.microsoft.com/office/drawing/2014/main" id="{08837843-5DDD-4108-A9E6-59B2C0B792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3" name="TextBox 11392">
          <a:extLst>
            <a:ext uri="{FF2B5EF4-FFF2-40B4-BE49-F238E27FC236}">
              <a16:creationId xmlns:a16="http://schemas.microsoft.com/office/drawing/2014/main" id="{C0B2161E-7F82-4D2B-98C5-38F7B1C7E6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4" name="TextBox 11393">
          <a:extLst>
            <a:ext uri="{FF2B5EF4-FFF2-40B4-BE49-F238E27FC236}">
              <a16:creationId xmlns:a16="http://schemas.microsoft.com/office/drawing/2014/main" id="{9E54CA9A-0898-47F5-A87C-383FBDC27F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5" name="TextBox 251">
          <a:extLst>
            <a:ext uri="{FF2B5EF4-FFF2-40B4-BE49-F238E27FC236}">
              <a16:creationId xmlns:a16="http://schemas.microsoft.com/office/drawing/2014/main" id="{18D3DCB3-903A-4C34-A54B-010409B6F2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6" name="TextBox 502">
          <a:extLst>
            <a:ext uri="{FF2B5EF4-FFF2-40B4-BE49-F238E27FC236}">
              <a16:creationId xmlns:a16="http://schemas.microsoft.com/office/drawing/2014/main" id="{8284CB5D-BC1A-4350-ABAB-B300A33BE2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7" name="TextBox 505">
          <a:extLst>
            <a:ext uri="{FF2B5EF4-FFF2-40B4-BE49-F238E27FC236}">
              <a16:creationId xmlns:a16="http://schemas.microsoft.com/office/drawing/2014/main" id="{662D51C8-3D98-4978-B7AA-51925A80F1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8" name="TextBox 507">
          <a:extLst>
            <a:ext uri="{FF2B5EF4-FFF2-40B4-BE49-F238E27FC236}">
              <a16:creationId xmlns:a16="http://schemas.microsoft.com/office/drawing/2014/main" id="{962B5B49-5008-4C7A-B624-16680EB689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399" name="TextBox 509">
          <a:extLst>
            <a:ext uri="{FF2B5EF4-FFF2-40B4-BE49-F238E27FC236}">
              <a16:creationId xmlns:a16="http://schemas.microsoft.com/office/drawing/2014/main" id="{2881F27F-C124-4D16-B9F1-C4EFF02C7B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0" name="TextBox 511">
          <a:extLst>
            <a:ext uri="{FF2B5EF4-FFF2-40B4-BE49-F238E27FC236}">
              <a16:creationId xmlns:a16="http://schemas.microsoft.com/office/drawing/2014/main" id="{D0A4F2A8-3D44-4E0E-A477-38E7AF653C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1" name="TextBox 513">
          <a:extLst>
            <a:ext uri="{FF2B5EF4-FFF2-40B4-BE49-F238E27FC236}">
              <a16:creationId xmlns:a16="http://schemas.microsoft.com/office/drawing/2014/main" id="{FA118043-4AEA-4A67-92E9-FAF19B6F0E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2" name="TextBox 515">
          <a:extLst>
            <a:ext uri="{FF2B5EF4-FFF2-40B4-BE49-F238E27FC236}">
              <a16:creationId xmlns:a16="http://schemas.microsoft.com/office/drawing/2014/main" id="{0F6E1CAB-D5FE-4598-9AE6-8F6A2CADD4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3" name="TextBox 517">
          <a:extLst>
            <a:ext uri="{FF2B5EF4-FFF2-40B4-BE49-F238E27FC236}">
              <a16:creationId xmlns:a16="http://schemas.microsoft.com/office/drawing/2014/main" id="{0850C3CD-5D81-4C3B-9F69-5B4034C31D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4" name="TextBox 519">
          <a:extLst>
            <a:ext uri="{FF2B5EF4-FFF2-40B4-BE49-F238E27FC236}">
              <a16:creationId xmlns:a16="http://schemas.microsoft.com/office/drawing/2014/main" id="{3FFC07A3-2627-4FA8-B59F-960102A896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5" name="TextBox 521">
          <a:extLst>
            <a:ext uri="{FF2B5EF4-FFF2-40B4-BE49-F238E27FC236}">
              <a16:creationId xmlns:a16="http://schemas.microsoft.com/office/drawing/2014/main" id="{D2C61A72-F4F3-415F-9412-F4A99C4182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6" name="TextBox 523">
          <a:extLst>
            <a:ext uri="{FF2B5EF4-FFF2-40B4-BE49-F238E27FC236}">
              <a16:creationId xmlns:a16="http://schemas.microsoft.com/office/drawing/2014/main" id="{E2EF7FD4-14D4-4409-AA1C-040D5DBDED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7" name="TextBox 525">
          <a:extLst>
            <a:ext uri="{FF2B5EF4-FFF2-40B4-BE49-F238E27FC236}">
              <a16:creationId xmlns:a16="http://schemas.microsoft.com/office/drawing/2014/main" id="{B0F10C0A-1077-45D8-A93A-2B90BC8279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8" name="TextBox 527">
          <a:extLst>
            <a:ext uri="{FF2B5EF4-FFF2-40B4-BE49-F238E27FC236}">
              <a16:creationId xmlns:a16="http://schemas.microsoft.com/office/drawing/2014/main" id="{31E3EC9F-B32D-486E-97C1-EBDE5CED09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09" name="TextBox 529">
          <a:extLst>
            <a:ext uri="{FF2B5EF4-FFF2-40B4-BE49-F238E27FC236}">
              <a16:creationId xmlns:a16="http://schemas.microsoft.com/office/drawing/2014/main" id="{D060F153-2858-4C30-8553-631F7D246B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0" name="TextBox 531">
          <a:extLst>
            <a:ext uri="{FF2B5EF4-FFF2-40B4-BE49-F238E27FC236}">
              <a16:creationId xmlns:a16="http://schemas.microsoft.com/office/drawing/2014/main" id="{E363C5A9-E4B2-4E0B-8375-99C33DA4E4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1" name="TextBox 532">
          <a:extLst>
            <a:ext uri="{FF2B5EF4-FFF2-40B4-BE49-F238E27FC236}">
              <a16:creationId xmlns:a16="http://schemas.microsoft.com/office/drawing/2014/main" id="{B1BA6828-81CC-42ED-BDC4-F18EAFC8BA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2" name="TextBox 11411">
          <a:extLst>
            <a:ext uri="{FF2B5EF4-FFF2-40B4-BE49-F238E27FC236}">
              <a16:creationId xmlns:a16="http://schemas.microsoft.com/office/drawing/2014/main" id="{E7F6BC2E-AA1B-4106-8EF8-5B7314F689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3" name="TextBox 11412">
          <a:extLst>
            <a:ext uri="{FF2B5EF4-FFF2-40B4-BE49-F238E27FC236}">
              <a16:creationId xmlns:a16="http://schemas.microsoft.com/office/drawing/2014/main" id="{59D37F80-108C-40EB-B119-D99BFC532B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4" name="TextBox 11413">
          <a:extLst>
            <a:ext uri="{FF2B5EF4-FFF2-40B4-BE49-F238E27FC236}">
              <a16:creationId xmlns:a16="http://schemas.microsoft.com/office/drawing/2014/main" id="{46345AC5-2B92-4F8A-8FA2-D1B6F9BA4B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5" name="TextBox 11414">
          <a:extLst>
            <a:ext uri="{FF2B5EF4-FFF2-40B4-BE49-F238E27FC236}">
              <a16:creationId xmlns:a16="http://schemas.microsoft.com/office/drawing/2014/main" id="{3A54560C-1980-4F59-BE98-F585FF02B89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6" name="TextBox 11415">
          <a:extLst>
            <a:ext uri="{FF2B5EF4-FFF2-40B4-BE49-F238E27FC236}">
              <a16:creationId xmlns:a16="http://schemas.microsoft.com/office/drawing/2014/main" id="{056AA8BA-0E2E-4A44-80D6-C564C119B5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7" name="TextBox 11416">
          <a:extLst>
            <a:ext uri="{FF2B5EF4-FFF2-40B4-BE49-F238E27FC236}">
              <a16:creationId xmlns:a16="http://schemas.microsoft.com/office/drawing/2014/main" id="{5D6931EA-41C4-4664-A04D-D8FA8923E1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8" name="TextBox 11417">
          <a:extLst>
            <a:ext uri="{FF2B5EF4-FFF2-40B4-BE49-F238E27FC236}">
              <a16:creationId xmlns:a16="http://schemas.microsoft.com/office/drawing/2014/main" id="{1733A21C-FEFA-42FA-9C69-471874418D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19" name="TextBox 11418">
          <a:extLst>
            <a:ext uri="{FF2B5EF4-FFF2-40B4-BE49-F238E27FC236}">
              <a16:creationId xmlns:a16="http://schemas.microsoft.com/office/drawing/2014/main" id="{5F44560F-4116-4032-99C5-52631EE820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0" name="TextBox 11419">
          <a:extLst>
            <a:ext uri="{FF2B5EF4-FFF2-40B4-BE49-F238E27FC236}">
              <a16:creationId xmlns:a16="http://schemas.microsoft.com/office/drawing/2014/main" id="{1E8B6EFE-911D-4FEB-9190-82953C0AA6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1" name="TextBox 11420">
          <a:extLst>
            <a:ext uri="{FF2B5EF4-FFF2-40B4-BE49-F238E27FC236}">
              <a16:creationId xmlns:a16="http://schemas.microsoft.com/office/drawing/2014/main" id="{1BC86BC2-87C4-4C79-ADD4-A2BBF2BF7A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2" name="TextBox 11421">
          <a:extLst>
            <a:ext uri="{FF2B5EF4-FFF2-40B4-BE49-F238E27FC236}">
              <a16:creationId xmlns:a16="http://schemas.microsoft.com/office/drawing/2014/main" id="{8C1CD69A-F573-4CD9-8A0D-668129A2D8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3" name="TextBox 11422">
          <a:extLst>
            <a:ext uri="{FF2B5EF4-FFF2-40B4-BE49-F238E27FC236}">
              <a16:creationId xmlns:a16="http://schemas.microsoft.com/office/drawing/2014/main" id="{7044F5C4-58FE-4331-8B91-915BE29396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4" name="TextBox 11423">
          <a:extLst>
            <a:ext uri="{FF2B5EF4-FFF2-40B4-BE49-F238E27FC236}">
              <a16:creationId xmlns:a16="http://schemas.microsoft.com/office/drawing/2014/main" id="{63A1BE4A-9F9A-402C-88C4-75DE90F949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5" name="TextBox 11424">
          <a:extLst>
            <a:ext uri="{FF2B5EF4-FFF2-40B4-BE49-F238E27FC236}">
              <a16:creationId xmlns:a16="http://schemas.microsoft.com/office/drawing/2014/main" id="{2D4610B4-45B3-4515-B8CE-D2F2471179F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6" name="TextBox 11425">
          <a:extLst>
            <a:ext uri="{FF2B5EF4-FFF2-40B4-BE49-F238E27FC236}">
              <a16:creationId xmlns:a16="http://schemas.microsoft.com/office/drawing/2014/main" id="{EDDC434F-58E1-45ED-8B73-BEF812413E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7" name="TextBox 11426">
          <a:extLst>
            <a:ext uri="{FF2B5EF4-FFF2-40B4-BE49-F238E27FC236}">
              <a16:creationId xmlns:a16="http://schemas.microsoft.com/office/drawing/2014/main" id="{A517943B-9268-40C8-86F6-3D48715616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8" name="TextBox 11427">
          <a:extLst>
            <a:ext uri="{FF2B5EF4-FFF2-40B4-BE49-F238E27FC236}">
              <a16:creationId xmlns:a16="http://schemas.microsoft.com/office/drawing/2014/main" id="{D72A3EBC-914A-4882-B759-AFFF6EC0B6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29" name="TextBox 11428">
          <a:extLst>
            <a:ext uri="{FF2B5EF4-FFF2-40B4-BE49-F238E27FC236}">
              <a16:creationId xmlns:a16="http://schemas.microsoft.com/office/drawing/2014/main" id="{C7AA7CB7-997D-4F3D-B86A-A80142910C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0" name="TextBox 11429">
          <a:extLst>
            <a:ext uri="{FF2B5EF4-FFF2-40B4-BE49-F238E27FC236}">
              <a16:creationId xmlns:a16="http://schemas.microsoft.com/office/drawing/2014/main" id="{C55844E2-DA29-47B6-AE23-339A994173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1" name="TextBox 11430">
          <a:extLst>
            <a:ext uri="{FF2B5EF4-FFF2-40B4-BE49-F238E27FC236}">
              <a16:creationId xmlns:a16="http://schemas.microsoft.com/office/drawing/2014/main" id="{1EFEFA81-E080-487E-A54E-1CF9D99E8D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2" name="TextBox 11431">
          <a:extLst>
            <a:ext uri="{FF2B5EF4-FFF2-40B4-BE49-F238E27FC236}">
              <a16:creationId xmlns:a16="http://schemas.microsoft.com/office/drawing/2014/main" id="{84A04E86-4314-4AB4-88C6-A539C20A8A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3" name="TextBox 11432">
          <a:extLst>
            <a:ext uri="{FF2B5EF4-FFF2-40B4-BE49-F238E27FC236}">
              <a16:creationId xmlns:a16="http://schemas.microsoft.com/office/drawing/2014/main" id="{BE85BAB1-9FA5-476B-844F-9DDB042791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4" name="TextBox 11433">
          <a:extLst>
            <a:ext uri="{FF2B5EF4-FFF2-40B4-BE49-F238E27FC236}">
              <a16:creationId xmlns:a16="http://schemas.microsoft.com/office/drawing/2014/main" id="{7F25D132-496C-4ECC-82DE-FA210303E0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5" name="TextBox 11434">
          <a:extLst>
            <a:ext uri="{FF2B5EF4-FFF2-40B4-BE49-F238E27FC236}">
              <a16:creationId xmlns:a16="http://schemas.microsoft.com/office/drawing/2014/main" id="{06138998-36C7-419B-8092-E7012969EA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6" name="TextBox 11435">
          <a:extLst>
            <a:ext uri="{FF2B5EF4-FFF2-40B4-BE49-F238E27FC236}">
              <a16:creationId xmlns:a16="http://schemas.microsoft.com/office/drawing/2014/main" id="{A80A912B-55A5-48E7-9C75-D00C9D34E3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7" name="TextBox 11436">
          <a:extLst>
            <a:ext uri="{FF2B5EF4-FFF2-40B4-BE49-F238E27FC236}">
              <a16:creationId xmlns:a16="http://schemas.microsoft.com/office/drawing/2014/main" id="{D904B273-B75D-418E-A416-2FD75FE45D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8" name="TextBox 11437">
          <a:extLst>
            <a:ext uri="{FF2B5EF4-FFF2-40B4-BE49-F238E27FC236}">
              <a16:creationId xmlns:a16="http://schemas.microsoft.com/office/drawing/2014/main" id="{EAF49A13-8E1A-4DE8-BF51-170BD808B4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39" name="TextBox 11438">
          <a:extLst>
            <a:ext uri="{FF2B5EF4-FFF2-40B4-BE49-F238E27FC236}">
              <a16:creationId xmlns:a16="http://schemas.microsoft.com/office/drawing/2014/main" id="{722ECB65-CC70-4BEE-82ED-D43F602853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0" name="TextBox 11439">
          <a:extLst>
            <a:ext uri="{FF2B5EF4-FFF2-40B4-BE49-F238E27FC236}">
              <a16:creationId xmlns:a16="http://schemas.microsoft.com/office/drawing/2014/main" id="{E69D5ACF-6F37-4D0F-8EE2-837E6F82CA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1" name="TextBox 11440">
          <a:extLst>
            <a:ext uri="{FF2B5EF4-FFF2-40B4-BE49-F238E27FC236}">
              <a16:creationId xmlns:a16="http://schemas.microsoft.com/office/drawing/2014/main" id="{657A2D95-DC32-4E78-B4AC-C2F8991011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2" name="TextBox 11441">
          <a:extLst>
            <a:ext uri="{FF2B5EF4-FFF2-40B4-BE49-F238E27FC236}">
              <a16:creationId xmlns:a16="http://schemas.microsoft.com/office/drawing/2014/main" id="{AD10D336-C1F1-414E-A6BD-4EF1CEBCDE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3" name="TextBox 11442">
          <a:extLst>
            <a:ext uri="{FF2B5EF4-FFF2-40B4-BE49-F238E27FC236}">
              <a16:creationId xmlns:a16="http://schemas.microsoft.com/office/drawing/2014/main" id="{1DA26192-6EC8-493B-96C4-A41C506188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4" name="TextBox 11443">
          <a:extLst>
            <a:ext uri="{FF2B5EF4-FFF2-40B4-BE49-F238E27FC236}">
              <a16:creationId xmlns:a16="http://schemas.microsoft.com/office/drawing/2014/main" id="{C83A93AE-5542-445D-B856-3BC0091C72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5" name="TextBox 11444">
          <a:extLst>
            <a:ext uri="{FF2B5EF4-FFF2-40B4-BE49-F238E27FC236}">
              <a16:creationId xmlns:a16="http://schemas.microsoft.com/office/drawing/2014/main" id="{2A548DCA-00FD-4031-A673-6C528FA6F0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6" name="TextBox 11445">
          <a:extLst>
            <a:ext uri="{FF2B5EF4-FFF2-40B4-BE49-F238E27FC236}">
              <a16:creationId xmlns:a16="http://schemas.microsoft.com/office/drawing/2014/main" id="{72644631-6D11-4F14-A966-414BFAD9F4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7" name="TextBox 11446">
          <a:extLst>
            <a:ext uri="{FF2B5EF4-FFF2-40B4-BE49-F238E27FC236}">
              <a16:creationId xmlns:a16="http://schemas.microsoft.com/office/drawing/2014/main" id="{87D25415-3F0D-40CD-8A14-207B6A0A373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8" name="TextBox 11447">
          <a:extLst>
            <a:ext uri="{FF2B5EF4-FFF2-40B4-BE49-F238E27FC236}">
              <a16:creationId xmlns:a16="http://schemas.microsoft.com/office/drawing/2014/main" id="{14D49C12-C852-4CBF-B45D-1C14252D15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49" name="TextBox 11448">
          <a:extLst>
            <a:ext uri="{FF2B5EF4-FFF2-40B4-BE49-F238E27FC236}">
              <a16:creationId xmlns:a16="http://schemas.microsoft.com/office/drawing/2014/main" id="{DCC83813-6299-4AF7-B160-679A3D8458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0" name="TextBox 11449">
          <a:extLst>
            <a:ext uri="{FF2B5EF4-FFF2-40B4-BE49-F238E27FC236}">
              <a16:creationId xmlns:a16="http://schemas.microsoft.com/office/drawing/2014/main" id="{0BD05D64-EAA6-41FC-8D53-74C7EE4F09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1" name="TextBox 11450">
          <a:extLst>
            <a:ext uri="{FF2B5EF4-FFF2-40B4-BE49-F238E27FC236}">
              <a16:creationId xmlns:a16="http://schemas.microsoft.com/office/drawing/2014/main" id="{4A0222BC-D308-409E-9F77-725976B939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2" name="TextBox 250">
          <a:extLst>
            <a:ext uri="{FF2B5EF4-FFF2-40B4-BE49-F238E27FC236}">
              <a16:creationId xmlns:a16="http://schemas.microsoft.com/office/drawing/2014/main" id="{5610B064-96C1-49AE-B402-D60E0CD694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3" name="TextBox 251">
          <a:extLst>
            <a:ext uri="{FF2B5EF4-FFF2-40B4-BE49-F238E27FC236}">
              <a16:creationId xmlns:a16="http://schemas.microsoft.com/office/drawing/2014/main" id="{0957DFB5-5B5D-4882-8B18-75B2304FEF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4" name="TextBox 501">
          <a:extLst>
            <a:ext uri="{FF2B5EF4-FFF2-40B4-BE49-F238E27FC236}">
              <a16:creationId xmlns:a16="http://schemas.microsoft.com/office/drawing/2014/main" id="{0C363414-DE60-4F50-8004-B7E0718D082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5" name="TextBox 502">
          <a:extLst>
            <a:ext uri="{FF2B5EF4-FFF2-40B4-BE49-F238E27FC236}">
              <a16:creationId xmlns:a16="http://schemas.microsoft.com/office/drawing/2014/main" id="{46F8B420-9C5F-4E7F-8676-9DFA7B217C4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6" name="TextBox 504">
          <a:extLst>
            <a:ext uri="{FF2B5EF4-FFF2-40B4-BE49-F238E27FC236}">
              <a16:creationId xmlns:a16="http://schemas.microsoft.com/office/drawing/2014/main" id="{8398CCAB-2DA0-4A9C-A375-8AD3880190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7" name="TextBox 505">
          <a:extLst>
            <a:ext uri="{FF2B5EF4-FFF2-40B4-BE49-F238E27FC236}">
              <a16:creationId xmlns:a16="http://schemas.microsoft.com/office/drawing/2014/main" id="{A936C3AA-E964-4FB7-8550-7DC0D60306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8" name="TextBox 506">
          <a:extLst>
            <a:ext uri="{FF2B5EF4-FFF2-40B4-BE49-F238E27FC236}">
              <a16:creationId xmlns:a16="http://schemas.microsoft.com/office/drawing/2014/main" id="{DA4A032A-4AAD-4E2B-808B-A4F692144A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59" name="TextBox 507">
          <a:extLst>
            <a:ext uri="{FF2B5EF4-FFF2-40B4-BE49-F238E27FC236}">
              <a16:creationId xmlns:a16="http://schemas.microsoft.com/office/drawing/2014/main" id="{64B09AE2-AE12-4B6E-801D-7E90296ED5B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0" name="TextBox 508">
          <a:extLst>
            <a:ext uri="{FF2B5EF4-FFF2-40B4-BE49-F238E27FC236}">
              <a16:creationId xmlns:a16="http://schemas.microsoft.com/office/drawing/2014/main" id="{1661C533-EB47-4403-9398-766246AC51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1" name="TextBox 509">
          <a:extLst>
            <a:ext uri="{FF2B5EF4-FFF2-40B4-BE49-F238E27FC236}">
              <a16:creationId xmlns:a16="http://schemas.microsoft.com/office/drawing/2014/main" id="{A94EDD82-D791-433D-AF61-A98E616C52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2" name="TextBox 510">
          <a:extLst>
            <a:ext uri="{FF2B5EF4-FFF2-40B4-BE49-F238E27FC236}">
              <a16:creationId xmlns:a16="http://schemas.microsoft.com/office/drawing/2014/main" id="{392671CC-8C62-4E7C-8CE9-682D1D2CFF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3" name="TextBox 511">
          <a:extLst>
            <a:ext uri="{FF2B5EF4-FFF2-40B4-BE49-F238E27FC236}">
              <a16:creationId xmlns:a16="http://schemas.microsoft.com/office/drawing/2014/main" id="{72BD98CD-9A82-412F-912C-9D274AAA88F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4" name="TextBox 512">
          <a:extLst>
            <a:ext uri="{FF2B5EF4-FFF2-40B4-BE49-F238E27FC236}">
              <a16:creationId xmlns:a16="http://schemas.microsoft.com/office/drawing/2014/main" id="{A585E8E3-6D93-4989-9BF5-E869794F44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5" name="TextBox 513">
          <a:extLst>
            <a:ext uri="{FF2B5EF4-FFF2-40B4-BE49-F238E27FC236}">
              <a16:creationId xmlns:a16="http://schemas.microsoft.com/office/drawing/2014/main" id="{ED77AC66-CBC2-4D9F-812C-1675964BC8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6" name="TextBox 514">
          <a:extLst>
            <a:ext uri="{FF2B5EF4-FFF2-40B4-BE49-F238E27FC236}">
              <a16:creationId xmlns:a16="http://schemas.microsoft.com/office/drawing/2014/main" id="{76011C82-E6A0-4289-9A79-C5F9533462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7" name="TextBox 515">
          <a:extLst>
            <a:ext uri="{FF2B5EF4-FFF2-40B4-BE49-F238E27FC236}">
              <a16:creationId xmlns:a16="http://schemas.microsoft.com/office/drawing/2014/main" id="{A54B2B07-05C7-40D4-B3F6-77BF274C5C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8" name="TextBox 516">
          <a:extLst>
            <a:ext uri="{FF2B5EF4-FFF2-40B4-BE49-F238E27FC236}">
              <a16:creationId xmlns:a16="http://schemas.microsoft.com/office/drawing/2014/main" id="{17F8C53C-3B09-4A4E-AC06-D2D3B85C89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69" name="TextBox 517">
          <a:extLst>
            <a:ext uri="{FF2B5EF4-FFF2-40B4-BE49-F238E27FC236}">
              <a16:creationId xmlns:a16="http://schemas.microsoft.com/office/drawing/2014/main" id="{3E696286-7CC6-4E14-80D6-BDDD7625C8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0" name="TextBox 518">
          <a:extLst>
            <a:ext uri="{FF2B5EF4-FFF2-40B4-BE49-F238E27FC236}">
              <a16:creationId xmlns:a16="http://schemas.microsoft.com/office/drawing/2014/main" id="{E8515E9F-AD3E-49E2-A94F-BAA2AC1F67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1" name="TextBox 519">
          <a:extLst>
            <a:ext uri="{FF2B5EF4-FFF2-40B4-BE49-F238E27FC236}">
              <a16:creationId xmlns:a16="http://schemas.microsoft.com/office/drawing/2014/main" id="{3DB6A37F-77A0-4EC1-A4C6-118D790E3B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2" name="TextBox 520">
          <a:extLst>
            <a:ext uri="{FF2B5EF4-FFF2-40B4-BE49-F238E27FC236}">
              <a16:creationId xmlns:a16="http://schemas.microsoft.com/office/drawing/2014/main" id="{B992834C-13DB-448F-B87D-52BD13DE00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3" name="TextBox 521">
          <a:extLst>
            <a:ext uri="{FF2B5EF4-FFF2-40B4-BE49-F238E27FC236}">
              <a16:creationId xmlns:a16="http://schemas.microsoft.com/office/drawing/2014/main" id="{88ACFD09-B62B-4936-8D47-147A1FFC377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4" name="TextBox 522">
          <a:extLst>
            <a:ext uri="{FF2B5EF4-FFF2-40B4-BE49-F238E27FC236}">
              <a16:creationId xmlns:a16="http://schemas.microsoft.com/office/drawing/2014/main" id="{30A222C3-FC7D-4B41-9DB2-F21213BC11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5" name="TextBox 523">
          <a:extLst>
            <a:ext uri="{FF2B5EF4-FFF2-40B4-BE49-F238E27FC236}">
              <a16:creationId xmlns:a16="http://schemas.microsoft.com/office/drawing/2014/main" id="{504DC8BF-C654-4E94-824E-3C0922CEEA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6" name="TextBox 524">
          <a:extLst>
            <a:ext uri="{FF2B5EF4-FFF2-40B4-BE49-F238E27FC236}">
              <a16:creationId xmlns:a16="http://schemas.microsoft.com/office/drawing/2014/main" id="{D58A8246-A1F0-4762-AD49-D3A007B668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7" name="TextBox 525">
          <a:extLst>
            <a:ext uri="{FF2B5EF4-FFF2-40B4-BE49-F238E27FC236}">
              <a16:creationId xmlns:a16="http://schemas.microsoft.com/office/drawing/2014/main" id="{04752FE0-22EC-454D-8155-1B6EBFEEA2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8" name="TextBox 526">
          <a:extLst>
            <a:ext uri="{FF2B5EF4-FFF2-40B4-BE49-F238E27FC236}">
              <a16:creationId xmlns:a16="http://schemas.microsoft.com/office/drawing/2014/main" id="{5BF3CB87-7018-4DDD-85CC-E907E812FB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79" name="TextBox 527">
          <a:extLst>
            <a:ext uri="{FF2B5EF4-FFF2-40B4-BE49-F238E27FC236}">
              <a16:creationId xmlns:a16="http://schemas.microsoft.com/office/drawing/2014/main" id="{5EBC1CE9-4A51-475C-BFB5-7D3DB613D6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0" name="TextBox 528">
          <a:extLst>
            <a:ext uri="{FF2B5EF4-FFF2-40B4-BE49-F238E27FC236}">
              <a16:creationId xmlns:a16="http://schemas.microsoft.com/office/drawing/2014/main" id="{35361D6B-BEA9-4B8A-BD98-B280730B6F1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1" name="TextBox 529">
          <a:extLst>
            <a:ext uri="{FF2B5EF4-FFF2-40B4-BE49-F238E27FC236}">
              <a16:creationId xmlns:a16="http://schemas.microsoft.com/office/drawing/2014/main" id="{3812F4E8-F6D2-41D1-BC23-04D7B37132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2" name="TextBox 530">
          <a:extLst>
            <a:ext uri="{FF2B5EF4-FFF2-40B4-BE49-F238E27FC236}">
              <a16:creationId xmlns:a16="http://schemas.microsoft.com/office/drawing/2014/main" id="{6D4B04A7-88FB-45E5-9D8E-4E0EB021E8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3" name="TextBox 531">
          <a:extLst>
            <a:ext uri="{FF2B5EF4-FFF2-40B4-BE49-F238E27FC236}">
              <a16:creationId xmlns:a16="http://schemas.microsoft.com/office/drawing/2014/main" id="{F2B602D0-6424-4ED2-B401-924712331D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4" name="TextBox 532">
          <a:extLst>
            <a:ext uri="{FF2B5EF4-FFF2-40B4-BE49-F238E27FC236}">
              <a16:creationId xmlns:a16="http://schemas.microsoft.com/office/drawing/2014/main" id="{6EBF1181-13F3-45FC-B392-501F0C6FDB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5" name="TextBox 284">
          <a:extLst>
            <a:ext uri="{FF2B5EF4-FFF2-40B4-BE49-F238E27FC236}">
              <a16:creationId xmlns:a16="http://schemas.microsoft.com/office/drawing/2014/main" id="{BCCBADB4-EB70-4F86-84A6-3013AE485D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6" name="TextBox 285">
          <a:extLst>
            <a:ext uri="{FF2B5EF4-FFF2-40B4-BE49-F238E27FC236}">
              <a16:creationId xmlns:a16="http://schemas.microsoft.com/office/drawing/2014/main" id="{238D81E5-FB05-41BB-B90E-D33EE44E03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7" name="TextBox 286">
          <a:extLst>
            <a:ext uri="{FF2B5EF4-FFF2-40B4-BE49-F238E27FC236}">
              <a16:creationId xmlns:a16="http://schemas.microsoft.com/office/drawing/2014/main" id="{311277AB-2E81-42DF-A49F-202AA93A39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8" name="TextBox 287">
          <a:extLst>
            <a:ext uri="{FF2B5EF4-FFF2-40B4-BE49-F238E27FC236}">
              <a16:creationId xmlns:a16="http://schemas.microsoft.com/office/drawing/2014/main" id="{342A36DA-E033-40C9-B6F3-BDA8EA889ED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89" name="TextBox 288">
          <a:extLst>
            <a:ext uri="{FF2B5EF4-FFF2-40B4-BE49-F238E27FC236}">
              <a16:creationId xmlns:a16="http://schemas.microsoft.com/office/drawing/2014/main" id="{FF916A2B-55A2-45D6-BE84-6F5D441A9F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0" name="TextBox 289">
          <a:extLst>
            <a:ext uri="{FF2B5EF4-FFF2-40B4-BE49-F238E27FC236}">
              <a16:creationId xmlns:a16="http://schemas.microsoft.com/office/drawing/2014/main" id="{0C3EC3A1-AA20-40D3-8285-C080356719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1" name="TextBox 290">
          <a:extLst>
            <a:ext uri="{FF2B5EF4-FFF2-40B4-BE49-F238E27FC236}">
              <a16:creationId xmlns:a16="http://schemas.microsoft.com/office/drawing/2014/main" id="{B8218509-7C7D-417F-926F-7B092DE66D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2" name="TextBox 11491">
          <a:extLst>
            <a:ext uri="{FF2B5EF4-FFF2-40B4-BE49-F238E27FC236}">
              <a16:creationId xmlns:a16="http://schemas.microsoft.com/office/drawing/2014/main" id="{BE4D08EF-F0C2-4DC4-B321-B8D66AD51CA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3" name="TextBox 11492">
          <a:extLst>
            <a:ext uri="{FF2B5EF4-FFF2-40B4-BE49-F238E27FC236}">
              <a16:creationId xmlns:a16="http://schemas.microsoft.com/office/drawing/2014/main" id="{F1861521-046B-40B8-B6A8-CCE42F08C5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4" name="TextBox 250">
          <a:extLst>
            <a:ext uri="{FF2B5EF4-FFF2-40B4-BE49-F238E27FC236}">
              <a16:creationId xmlns:a16="http://schemas.microsoft.com/office/drawing/2014/main" id="{2AB5DA39-B19B-4343-BF7A-EF15723929A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5" name="TextBox 501">
          <a:extLst>
            <a:ext uri="{FF2B5EF4-FFF2-40B4-BE49-F238E27FC236}">
              <a16:creationId xmlns:a16="http://schemas.microsoft.com/office/drawing/2014/main" id="{E3FB6F91-1C97-4052-BC8E-F676FAC1B0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6" name="TextBox 11495">
          <a:extLst>
            <a:ext uri="{FF2B5EF4-FFF2-40B4-BE49-F238E27FC236}">
              <a16:creationId xmlns:a16="http://schemas.microsoft.com/office/drawing/2014/main" id="{3E0EA879-8FB5-4998-8456-73E9FA6C1F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7" name="TextBox 11496">
          <a:extLst>
            <a:ext uri="{FF2B5EF4-FFF2-40B4-BE49-F238E27FC236}">
              <a16:creationId xmlns:a16="http://schemas.microsoft.com/office/drawing/2014/main" id="{84A50869-2971-4439-B350-8435B788250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8" name="TextBox 11497">
          <a:extLst>
            <a:ext uri="{FF2B5EF4-FFF2-40B4-BE49-F238E27FC236}">
              <a16:creationId xmlns:a16="http://schemas.microsoft.com/office/drawing/2014/main" id="{B0A6D3E1-B456-467C-802A-FCF6F24967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499" name="TextBox 11498">
          <a:extLst>
            <a:ext uri="{FF2B5EF4-FFF2-40B4-BE49-F238E27FC236}">
              <a16:creationId xmlns:a16="http://schemas.microsoft.com/office/drawing/2014/main" id="{D320DD52-8F9C-4082-BB45-D14B9B7C04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0" name="TextBox 11499">
          <a:extLst>
            <a:ext uri="{FF2B5EF4-FFF2-40B4-BE49-F238E27FC236}">
              <a16:creationId xmlns:a16="http://schemas.microsoft.com/office/drawing/2014/main" id="{71E61F22-C210-4871-AF86-41D84BA635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1" name="TextBox 11500">
          <a:extLst>
            <a:ext uri="{FF2B5EF4-FFF2-40B4-BE49-F238E27FC236}">
              <a16:creationId xmlns:a16="http://schemas.microsoft.com/office/drawing/2014/main" id="{150FE500-C0D4-4077-B50B-531F1260AD4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2" name="TextBox 11501">
          <a:extLst>
            <a:ext uri="{FF2B5EF4-FFF2-40B4-BE49-F238E27FC236}">
              <a16:creationId xmlns:a16="http://schemas.microsoft.com/office/drawing/2014/main" id="{F413EC37-6A38-4F46-9E7F-D803FB71D25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3" name="TextBox 11502">
          <a:extLst>
            <a:ext uri="{FF2B5EF4-FFF2-40B4-BE49-F238E27FC236}">
              <a16:creationId xmlns:a16="http://schemas.microsoft.com/office/drawing/2014/main" id="{85FBA0FD-E123-4038-BB0B-134B8A6823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4" name="TextBox 11503">
          <a:extLst>
            <a:ext uri="{FF2B5EF4-FFF2-40B4-BE49-F238E27FC236}">
              <a16:creationId xmlns:a16="http://schemas.microsoft.com/office/drawing/2014/main" id="{CA0600D6-6465-4942-BFF0-97A2DB3F20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5" name="TextBox 11504">
          <a:extLst>
            <a:ext uri="{FF2B5EF4-FFF2-40B4-BE49-F238E27FC236}">
              <a16:creationId xmlns:a16="http://schemas.microsoft.com/office/drawing/2014/main" id="{99B95156-5668-443E-950E-484D973A42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6" name="TextBox 11505">
          <a:extLst>
            <a:ext uri="{FF2B5EF4-FFF2-40B4-BE49-F238E27FC236}">
              <a16:creationId xmlns:a16="http://schemas.microsoft.com/office/drawing/2014/main" id="{1D004E8D-09AD-4F36-9BEB-A90907AA37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7" name="TextBox 11506">
          <a:extLst>
            <a:ext uri="{FF2B5EF4-FFF2-40B4-BE49-F238E27FC236}">
              <a16:creationId xmlns:a16="http://schemas.microsoft.com/office/drawing/2014/main" id="{FD676080-5E08-4EF8-949E-5D452981F1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8" name="TextBox 11507">
          <a:extLst>
            <a:ext uri="{FF2B5EF4-FFF2-40B4-BE49-F238E27FC236}">
              <a16:creationId xmlns:a16="http://schemas.microsoft.com/office/drawing/2014/main" id="{DC012E51-A70F-4EE7-B75E-8E909EBBCA4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09" name="TextBox 11508">
          <a:extLst>
            <a:ext uri="{FF2B5EF4-FFF2-40B4-BE49-F238E27FC236}">
              <a16:creationId xmlns:a16="http://schemas.microsoft.com/office/drawing/2014/main" id="{6643C8D0-9D90-40FD-A9E8-3106C8EC3C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0" name="TextBox 11509">
          <a:extLst>
            <a:ext uri="{FF2B5EF4-FFF2-40B4-BE49-F238E27FC236}">
              <a16:creationId xmlns:a16="http://schemas.microsoft.com/office/drawing/2014/main" id="{9740DFB2-47DC-44E3-A332-4A71F530D9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1" name="TextBox 11510">
          <a:extLst>
            <a:ext uri="{FF2B5EF4-FFF2-40B4-BE49-F238E27FC236}">
              <a16:creationId xmlns:a16="http://schemas.microsoft.com/office/drawing/2014/main" id="{ED947A05-1027-4FBB-8C03-46255E0582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2" name="TextBox 11511">
          <a:extLst>
            <a:ext uri="{FF2B5EF4-FFF2-40B4-BE49-F238E27FC236}">
              <a16:creationId xmlns:a16="http://schemas.microsoft.com/office/drawing/2014/main" id="{06B22EF3-EFD9-4CB9-95EA-498B259F6C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3" name="TextBox 251">
          <a:extLst>
            <a:ext uri="{FF2B5EF4-FFF2-40B4-BE49-F238E27FC236}">
              <a16:creationId xmlns:a16="http://schemas.microsoft.com/office/drawing/2014/main" id="{928C34B7-3C73-44E0-9C4C-6F513DEBD3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4" name="TextBox 502">
          <a:extLst>
            <a:ext uri="{FF2B5EF4-FFF2-40B4-BE49-F238E27FC236}">
              <a16:creationId xmlns:a16="http://schemas.microsoft.com/office/drawing/2014/main" id="{0570C4EC-F62B-4F73-9CC0-C23562A039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5" name="TextBox 505">
          <a:extLst>
            <a:ext uri="{FF2B5EF4-FFF2-40B4-BE49-F238E27FC236}">
              <a16:creationId xmlns:a16="http://schemas.microsoft.com/office/drawing/2014/main" id="{5128C2A9-4DD6-4C3C-AAA8-B84C3E87B0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6" name="TextBox 507">
          <a:extLst>
            <a:ext uri="{FF2B5EF4-FFF2-40B4-BE49-F238E27FC236}">
              <a16:creationId xmlns:a16="http://schemas.microsoft.com/office/drawing/2014/main" id="{14ECC57A-8EF2-406E-A152-95B2FEA0B5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7" name="TextBox 509">
          <a:extLst>
            <a:ext uri="{FF2B5EF4-FFF2-40B4-BE49-F238E27FC236}">
              <a16:creationId xmlns:a16="http://schemas.microsoft.com/office/drawing/2014/main" id="{0991CB5D-833D-4371-9736-9158C0D5A1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8" name="TextBox 511">
          <a:extLst>
            <a:ext uri="{FF2B5EF4-FFF2-40B4-BE49-F238E27FC236}">
              <a16:creationId xmlns:a16="http://schemas.microsoft.com/office/drawing/2014/main" id="{436272AE-27FA-4331-9F0D-CB8D7162E0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19" name="TextBox 513">
          <a:extLst>
            <a:ext uri="{FF2B5EF4-FFF2-40B4-BE49-F238E27FC236}">
              <a16:creationId xmlns:a16="http://schemas.microsoft.com/office/drawing/2014/main" id="{90574A9A-C9EC-44D9-A679-9116F3BBF8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0" name="TextBox 515">
          <a:extLst>
            <a:ext uri="{FF2B5EF4-FFF2-40B4-BE49-F238E27FC236}">
              <a16:creationId xmlns:a16="http://schemas.microsoft.com/office/drawing/2014/main" id="{3AC715C1-38F3-49D7-AE46-367BA78778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1" name="TextBox 517">
          <a:extLst>
            <a:ext uri="{FF2B5EF4-FFF2-40B4-BE49-F238E27FC236}">
              <a16:creationId xmlns:a16="http://schemas.microsoft.com/office/drawing/2014/main" id="{2412CBD1-83A5-4185-96A2-EAD0849FE7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2" name="TextBox 519">
          <a:extLst>
            <a:ext uri="{FF2B5EF4-FFF2-40B4-BE49-F238E27FC236}">
              <a16:creationId xmlns:a16="http://schemas.microsoft.com/office/drawing/2014/main" id="{3BFC31D6-0770-4CF9-8EF2-704647F523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3" name="TextBox 521">
          <a:extLst>
            <a:ext uri="{FF2B5EF4-FFF2-40B4-BE49-F238E27FC236}">
              <a16:creationId xmlns:a16="http://schemas.microsoft.com/office/drawing/2014/main" id="{5D56FC44-CF47-4CAC-AA9B-3012F9C298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4" name="TextBox 523">
          <a:extLst>
            <a:ext uri="{FF2B5EF4-FFF2-40B4-BE49-F238E27FC236}">
              <a16:creationId xmlns:a16="http://schemas.microsoft.com/office/drawing/2014/main" id="{91619818-DB3F-41D0-8545-2E0CAB176A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5" name="TextBox 525">
          <a:extLst>
            <a:ext uri="{FF2B5EF4-FFF2-40B4-BE49-F238E27FC236}">
              <a16:creationId xmlns:a16="http://schemas.microsoft.com/office/drawing/2014/main" id="{2889E541-B4EE-409E-81F2-FA6C49B01E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6" name="TextBox 527">
          <a:extLst>
            <a:ext uri="{FF2B5EF4-FFF2-40B4-BE49-F238E27FC236}">
              <a16:creationId xmlns:a16="http://schemas.microsoft.com/office/drawing/2014/main" id="{02B89824-406B-4438-9BF1-6F0E0204B0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7" name="TextBox 529">
          <a:extLst>
            <a:ext uri="{FF2B5EF4-FFF2-40B4-BE49-F238E27FC236}">
              <a16:creationId xmlns:a16="http://schemas.microsoft.com/office/drawing/2014/main" id="{7C037578-E50F-4AA1-B28C-F5583425779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8" name="TextBox 531">
          <a:extLst>
            <a:ext uri="{FF2B5EF4-FFF2-40B4-BE49-F238E27FC236}">
              <a16:creationId xmlns:a16="http://schemas.microsoft.com/office/drawing/2014/main" id="{27B37477-93AE-44A0-94A9-031ADA7008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29" name="TextBox 532">
          <a:extLst>
            <a:ext uri="{FF2B5EF4-FFF2-40B4-BE49-F238E27FC236}">
              <a16:creationId xmlns:a16="http://schemas.microsoft.com/office/drawing/2014/main" id="{30585C1F-B582-49FC-A020-EC732E00E7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0" name="TextBox 11529">
          <a:extLst>
            <a:ext uri="{FF2B5EF4-FFF2-40B4-BE49-F238E27FC236}">
              <a16:creationId xmlns:a16="http://schemas.microsoft.com/office/drawing/2014/main" id="{6048BEB4-1569-402F-86D3-ED7FC5E3AB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1" name="TextBox 11530">
          <a:extLst>
            <a:ext uri="{FF2B5EF4-FFF2-40B4-BE49-F238E27FC236}">
              <a16:creationId xmlns:a16="http://schemas.microsoft.com/office/drawing/2014/main" id="{8C3C80F5-6FAD-40D7-A8A3-2F6052A9F4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2" name="TextBox 11531">
          <a:extLst>
            <a:ext uri="{FF2B5EF4-FFF2-40B4-BE49-F238E27FC236}">
              <a16:creationId xmlns:a16="http://schemas.microsoft.com/office/drawing/2014/main" id="{4F10A785-A183-4461-94BB-F56279BF04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3" name="TextBox 11532">
          <a:extLst>
            <a:ext uri="{FF2B5EF4-FFF2-40B4-BE49-F238E27FC236}">
              <a16:creationId xmlns:a16="http://schemas.microsoft.com/office/drawing/2014/main" id="{1C5AF62A-2AD6-4AC7-9618-7D462D1E97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4" name="TextBox 11533">
          <a:extLst>
            <a:ext uri="{FF2B5EF4-FFF2-40B4-BE49-F238E27FC236}">
              <a16:creationId xmlns:a16="http://schemas.microsoft.com/office/drawing/2014/main" id="{ED01761F-8E96-449E-A657-FB426C6C3E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5" name="TextBox 11534">
          <a:extLst>
            <a:ext uri="{FF2B5EF4-FFF2-40B4-BE49-F238E27FC236}">
              <a16:creationId xmlns:a16="http://schemas.microsoft.com/office/drawing/2014/main" id="{89DABA84-0477-45F9-A58B-4F722E7AC0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6" name="TextBox 11535">
          <a:extLst>
            <a:ext uri="{FF2B5EF4-FFF2-40B4-BE49-F238E27FC236}">
              <a16:creationId xmlns:a16="http://schemas.microsoft.com/office/drawing/2014/main" id="{32FD08A3-BC46-4002-8B2C-2DC7BE9AB4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7" name="TextBox 11536">
          <a:extLst>
            <a:ext uri="{FF2B5EF4-FFF2-40B4-BE49-F238E27FC236}">
              <a16:creationId xmlns:a16="http://schemas.microsoft.com/office/drawing/2014/main" id="{BECBFDDC-CAC3-4A74-916C-61AC633DDEB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8" name="TextBox 11537">
          <a:extLst>
            <a:ext uri="{FF2B5EF4-FFF2-40B4-BE49-F238E27FC236}">
              <a16:creationId xmlns:a16="http://schemas.microsoft.com/office/drawing/2014/main" id="{2C151984-0652-4BA6-8235-FEBC0487EF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39" name="TextBox 11538">
          <a:extLst>
            <a:ext uri="{FF2B5EF4-FFF2-40B4-BE49-F238E27FC236}">
              <a16:creationId xmlns:a16="http://schemas.microsoft.com/office/drawing/2014/main" id="{5FF51C4C-085E-4BF1-BDC8-1B0D04376C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0" name="TextBox 11539">
          <a:extLst>
            <a:ext uri="{FF2B5EF4-FFF2-40B4-BE49-F238E27FC236}">
              <a16:creationId xmlns:a16="http://schemas.microsoft.com/office/drawing/2014/main" id="{E2439E64-3C8F-4C70-86A1-7224BC2C2D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1" name="TextBox 11540">
          <a:extLst>
            <a:ext uri="{FF2B5EF4-FFF2-40B4-BE49-F238E27FC236}">
              <a16:creationId xmlns:a16="http://schemas.microsoft.com/office/drawing/2014/main" id="{3A4C8EA9-86B1-4709-BECD-9918D6C2CF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2" name="TextBox 11541">
          <a:extLst>
            <a:ext uri="{FF2B5EF4-FFF2-40B4-BE49-F238E27FC236}">
              <a16:creationId xmlns:a16="http://schemas.microsoft.com/office/drawing/2014/main" id="{60EE8078-94D8-40CE-90EA-A134DC6487A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3" name="TextBox 11542">
          <a:extLst>
            <a:ext uri="{FF2B5EF4-FFF2-40B4-BE49-F238E27FC236}">
              <a16:creationId xmlns:a16="http://schemas.microsoft.com/office/drawing/2014/main" id="{117EB4FA-3C74-4CAD-A80B-218DDD16C7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4" name="TextBox 11543">
          <a:extLst>
            <a:ext uri="{FF2B5EF4-FFF2-40B4-BE49-F238E27FC236}">
              <a16:creationId xmlns:a16="http://schemas.microsoft.com/office/drawing/2014/main" id="{CAC2337E-994F-4AB6-A872-1B61680822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5" name="TextBox 11544">
          <a:extLst>
            <a:ext uri="{FF2B5EF4-FFF2-40B4-BE49-F238E27FC236}">
              <a16:creationId xmlns:a16="http://schemas.microsoft.com/office/drawing/2014/main" id="{614EE74A-ED4A-4D55-A971-2399CC835D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6" name="TextBox 11545">
          <a:extLst>
            <a:ext uri="{FF2B5EF4-FFF2-40B4-BE49-F238E27FC236}">
              <a16:creationId xmlns:a16="http://schemas.microsoft.com/office/drawing/2014/main" id="{478F7D85-69CC-45AC-A635-778F6E37EC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7" name="TextBox 11546">
          <a:extLst>
            <a:ext uri="{FF2B5EF4-FFF2-40B4-BE49-F238E27FC236}">
              <a16:creationId xmlns:a16="http://schemas.microsoft.com/office/drawing/2014/main" id="{B0D5FA73-663D-4FF7-A146-09C20769F4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8" name="TextBox 11547">
          <a:extLst>
            <a:ext uri="{FF2B5EF4-FFF2-40B4-BE49-F238E27FC236}">
              <a16:creationId xmlns:a16="http://schemas.microsoft.com/office/drawing/2014/main" id="{862C52FC-8296-449A-AD11-F6382F5FDB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49" name="TextBox 11548">
          <a:extLst>
            <a:ext uri="{FF2B5EF4-FFF2-40B4-BE49-F238E27FC236}">
              <a16:creationId xmlns:a16="http://schemas.microsoft.com/office/drawing/2014/main" id="{C37AD575-4E9C-4A92-A136-E9ABF62C9A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0" name="TextBox 11549">
          <a:extLst>
            <a:ext uri="{FF2B5EF4-FFF2-40B4-BE49-F238E27FC236}">
              <a16:creationId xmlns:a16="http://schemas.microsoft.com/office/drawing/2014/main" id="{059618BC-01A7-4F5B-83D7-EE7691530FE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1" name="TextBox 11550">
          <a:extLst>
            <a:ext uri="{FF2B5EF4-FFF2-40B4-BE49-F238E27FC236}">
              <a16:creationId xmlns:a16="http://schemas.microsoft.com/office/drawing/2014/main" id="{DFE79F55-44A4-49CD-8568-C3C12D7AA0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2" name="TextBox 11551">
          <a:extLst>
            <a:ext uri="{FF2B5EF4-FFF2-40B4-BE49-F238E27FC236}">
              <a16:creationId xmlns:a16="http://schemas.microsoft.com/office/drawing/2014/main" id="{517B7B35-A2E9-4AF4-9BD2-8C6E43E488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3" name="TextBox 11552">
          <a:extLst>
            <a:ext uri="{FF2B5EF4-FFF2-40B4-BE49-F238E27FC236}">
              <a16:creationId xmlns:a16="http://schemas.microsoft.com/office/drawing/2014/main" id="{A0B17F28-4030-407B-AA94-0FE92D820CE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4" name="TextBox 11553">
          <a:extLst>
            <a:ext uri="{FF2B5EF4-FFF2-40B4-BE49-F238E27FC236}">
              <a16:creationId xmlns:a16="http://schemas.microsoft.com/office/drawing/2014/main" id="{9284100F-74CA-408A-B9D1-76582DFC1F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5" name="TextBox 11554">
          <a:extLst>
            <a:ext uri="{FF2B5EF4-FFF2-40B4-BE49-F238E27FC236}">
              <a16:creationId xmlns:a16="http://schemas.microsoft.com/office/drawing/2014/main" id="{D46436FF-A6CE-4BAB-BEB3-9C50AC78A1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6" name="TextBox 11555">
          <a:extLst>
            <a:ext uri="{FF2B5EF4-FFF2-40B4-BE49-F238E27FC236}">
              <a16:creationId xmlns:a16="http://schemas.microsoft.com/office/drawing/2014/main" id="{21E35086-871C-47E8-AF4B-2EFC4BEC8F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7" name="TextBox 11556">
          <a:extLst>
            <a:ext uri="{FF2B5EF4-FFF2-40B4-BE49-F238E27FC236}">
              <a16:creationId xmlns:a16="http://schemas.microsoft.com/office/drawing/2014/main" id="{6DD9B216-E09F-4B11-8B2E-C1C1E66DE8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8" name="TextBox 11557">
          <a:extLst>
            <a:ext uri="{FF2B5EF4-FFF2-40B4-BE49-F238E27FC236}">
              <a16:creationId xmlns:a16="http://schemas.microsoft.com/office/drawing/2014/main" id="{6E19119E-496B-49B9-A5B8-FB767036D66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59" name="TextBox 11558">
          <a:extLst>
            <a:ext uri="{FF2B5EF4-FFF2-40B4-BE49-F238E27FC236}">
              <a16:creationId xmlns:a16="http://schemas.microsoft.com/office/drawing/2014/main" id="{6C5DB975-9CCB-4C41-A06B-4CA0502B43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0" name="TextBox 11559">
          <a:extLst>
            <a:ext uri="{FF2B5EF4-FFF2-40B4-BE49-F238E27FC236}">
              <a16:creationId xmlns:a16="http://schemas.microsoft.com/office/drawing/2014/main" id="{49C5A2F7-563D-441E-88B7-1C8D73416B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1" name="TextBox 11560">
          <a:extLst>
            <a:ext uri="{FF2B5EF4-FFF2-40B4-BE49-F238E27FC236}">
              <a16:creationId xmlns:a16="http://schemas.microsoft.com/office/drawing/2014/main" id="{324DC697-C26F-48DF-94D2-133D510636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2" name="TextBox 11561">
          <a:extLst>
            <a:ext uri="{FF2B5EF4-FFF2-40B4-BE49-F238E27FC236}">
              <a16:creationId xmlns:a16="http://schemas.microsoft.com/office/drawing/2014/main" id="{DBB1745E-5C6B-4412-801F-08B4F4AF9F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3" name="TextBox 11562">
          <a:extLst>
            <a:ext uri="{FF2B5EF4-FFF2-40B4-BE49-F238E27FC236}">
              <a16:creationId xmlns:a16="http://schemas.microsoft.com/office/drawing/2014/main" id="{D8F96192-FB71-4D21-8812-39E6A569226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4" name="TextBox 11563">
          <a:extLst>
            <a:ext uri="{FF2B5EF4-FFF2-40B4-BE49-F238E27FC236}">
              <a16:creationId xmlns:a16="http://schemas.microsoft.com/office/drawing/2014/main" id="{DCF78264-C25B-491E-BF3B-7179FA5636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5" name="TextBox 11564">
          <a:extLst>
            <a:ext uri="{FF2B5EF4-FFF2-40B4-BE49-F238E27FC236}">
              <a16:creationId xmlns:a16="http://schemas.microsoft.com/office/drawing/2014/main" id="{DD41ED13-EE92-44AD-B804-4939BFBB85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6" name="TextBox 11565">
          <a:extLst>
            <a:ext uri="{FF2B5EF4-FFF2-40B4-BE49-F238E27FC236}">
              <a16:creationId xmlns:a16="http://schemas.microsoft.com/office/drawing/2014/main" id="{7E916E44-79EF-42D2-BB70-B33CD86CBC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7" name="TextBox 11566">
          <a:extLst>
            <a:ext uri="{FF2B5EF4-FFF2-40B4-BE49-F238E27FC236}">
              <a16:creationId xmlns:a16="http://schemas.microsoft.com/office/drawing/2014/main" id="{528B9538-C275-4AD2-A74D-A4654E8269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8" name="TextBox 11567">
          <a:extLst>
            <a:ext uri="{FF2B5EF4-FFF2-40B4-BE49-F238E27FC236}">
              <a16:creationId xmlns:a16="http://schemas.microsoft.com/office/drawing/2014/main" id="{B593FC9D-D2EA-4CD1-A106-379A5499D3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69" name="TextBox 11568">
          <a:extLst>
            <a:ext uri="{FF2B5EF4-FFF2-40B4-BE49-F238E27FC236}">
              <a16:creationId xmlns:a16="http://schemas.microsoft.com/office/drawing/2014/main" id="{9699C2EA-B065-4908-AE81-39C4CBF244B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0" name="TextBox 250">
          <a:extLst>
            <a:ext uri="{FF2B5EF4-FFF2-40B4-BE49-F238E27FC236}">
              <a16:creationId xmlns:a16="http://schemas.microsoft.com/office/drawing/2014/main" id="{96BC6781-DAF6-4459-973C-7E22E74A96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1" name="TextBox 251">
          <a:extLst>
            <a:ext uri="{FF2B5EF4-FFF2-40B4-BE49-F238E27FC236}">
              <a16:creationId xmlns:a16="http://schemas.microsoft.com/office/drawing/2014/main" id="{8507FAC8-24E4-413A-938A-CBDC83FC63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2" name="TextBox 501">
          <a:extLst>
            <a:ext uri="{FF2B5EF4-FFF2-40B4-BE49-F238E27FC236}">
              <a16:creationId xmlns:a16="http://schemas.microsoft.com/office/drawing/2014/main" id="{CF39A554-732B-4783-B681-43B4AAC59D3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3" name="TextBox 502">
          <a:extLst>
            <a:ext uri="{FF2B5EF4-FFF2-40B4-BE49-F238E27FC236}">
              <a16:creationId xmlns:a16="http://schemas.microsoft.com/office/drawing/2014/main" id="{3BFFD221-ED07-46AE-B884-DE1C70CD25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4" name="TextBox 504">
          <a:extLst>
            <a:ext uri="{FF2B5EF4-FFF2-40B4-BE49-F238E27FC236}">
              <a16:creationId xmlns:a16="http://schemas.microsoft.com/office/drawing/2014/main" id="{B2D61519-5D63-4446-BD80-B602466F6C2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5" name="TextBox 505">
          <a:extLst>
            <a:ext uri="{FF2B5EF4-FFF2-40B4-BE49-F238E27FC236}">
              <a16:creationId xmlns:a16="http://schemas.microsoft.com/office/drawing/2014/main" id="{C3FC62DC-6E02-4E38-AC47-09E6527FBB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6" name="TextBox 506">
          <a:extLst>
            <a:ext uri="{FF2B5EF4-FFF2-40B4-BE49-F238E27FC236}">
              <a16:creationId xmlns:a16="http://schemas.microsoft.com/office/drawing/2014/main" id="{DE4EC319-975F-4A7C-A15C-DE5CE8EB54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7" name="TextBox 507">
          <a:extLst>
            <a:ext uri="{FF2B5EF4-FFF2-40B4-BE49-F238E27FC236}">
              <a16:creationId xmlns:a16="http://schemas.microsoft.com/office/drawing/2014/main" id="{A1D092A0-EB39-4CA6-8D08-F0653F4F4F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8" name="TextBox 508">
          <a:extLst>
            <a:ext uri="{FF2B5EF4-FFF2-40B4-BE49-F238E27FC236}">
              <a16:creationId xmlns:a16="http://schemas.microsoft.com/office/drawing/2014/main" id="{668D3BC1-FA1A-42D3-8CEB-49233A5269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79" name="TextBox 509">
          <a:extLst>
            <a:ext uri="{FF2B5EF4-FFF2-40B4-BE49-F238E27FC236}">
              <a16:creationId xmlns:a16="http://schemas.microsoft.com/office/drawing/2014/main" id="{AD6EC340-D417-47C6-93CC-8059C3A6F09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0" name="TextBox 510">
          <a:extLst>
            <a:ext uri="{FF2B5EF4-FFF2-40B4-BE49-F238E27FC236}">
              <a16:creationId xmlns:a16="http://schemas.microsoft.com/office/drawing/2014/main" id="{F68F8FB3-2CF7-42D6-BC0C-B432C30D87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1" name="TextBox 511">
          <a:extLst>
            <a:ext uri="{FF2B5EF4-FFF2-40B4-BE49-F238E27FC236}">
              <a16:creationId xmlns:a16="http://schemas.microsoft.com/office/drawing/2014/main" id="{C7A608C9-2E12-4837-8FC6-14F6963F5F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2" name="TextBox 512">
          <a:extLst>
            <a:ext uri="{FF2B5EF4-FFF2-40B4-BE49-F238E27FC236}">
              <a16:creationId xmlns:a16="http://schemas.microsoft.com/office/drawing/2014/main" id="{2A74C049-D167-43A7-A42B-EDBD452FC8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3" name="TextBox 513">
          <a:extLst>
            <a:ext uri="{FF2B5EF4-FFF2-40B4-BE49-F238E27FC236}">
              <a16:creationId xmlns:a16="http://schemas.microsoft.com/office/drawing/2014/main" id="{E682FF2C-3FFC-431F-84B9-84BFBF28B3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4" name="TextBox 514">
          <a:extLst>
            <a:ext uri="{FF2B5EF4-FFF2-40B4-BE49-F238E27FC236}">
              <a16:creationId xmlns:a16="http://schemas.microsoft.com/office/drawing/2014/main" id="{57C1DE08-EE67-4273-A36E-DC3F36DD9A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5" name="TextBox 515">
          <a:extLst>
            <a:ext uri="{FF2B5EF4-FFF2-40B4-BE49-F238E27FC236}">
              <a16:creationId xmlns:a16="http://schemas.microsoft.com/office/drawing/2014/main" id="{1454ECDE-7C18-4914-B6B8-DE8C141E9D7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6" name="TextBox 516">
          <a:extLst>
            <a:ext uri="{FF2B5EF4-FFF2-40B4-BE49-F238E27FC236}">
              <a16:creationId xmlns:a16="http://schemas.microsoft.com/office/drawing/2014/main" id="{312F82C6-FC65-402A-9B05-13BA9D8E0A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7" name="TextBox 517">
          <a:extLst>
            <a:ext uri="{FF2B5EF4-FFF2-40B4-BE49-F238E27FC236}">
              <a16:creationId xmlns:a16="http://schemas.microsoft.com/office/drawing/2014/main" id="{09702378-911C-43BB-B5C2-88D3424153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8" name="TextBox 518">
          <a:extLst>
            <a:ext uri="{FF2B5EF4-FFF2-40B4-BE49-F238E27FC236}">
              <a16:creationId xmlns:a16="http://schemas.microsoft.com/office/drawing/2014/main" id="{C49A4069-34EF-4D97-B55A-7232DE0A9C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89" name="TextBox 519">
          <a:extLst>
            <a:ext uri="{FF2B5EF4-FFF2-40B4-BE49-F238E27FC236}">
              <a16:creationId xmlns:a16="http://schemas.microsoft.com/office/drawing/2014/main" id="{86CD7D5D-68EB-43AC-8890-C3A6F09C45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0" name="TextBox 520">
          <a:extLst>
            <a:ext uri="{FF2B5EF4-FFF2-40B4-BE49-F238E27FC236}">
              <a16:creationId xmlns:a16="http://schemas.microsoft.com/office/drawing/2014/main" id="{43D47F41-3917-44B8-B8E3-3C20022EEA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1" name="TextBox 521">
          <a:extLst>
            <a:ext uri="{FF2B5EF4-FFF2-40B4-BE49-F238E27FC236}">
              <a16:creationId xmlns:a16="http://schemas.microsoft.com/office/drawing/2014/main" id="{01CFB03A-9D23-48D9-A8D9-7C09732591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2" name="TextBox 522">
          <a:extLst>
            <a:ext uri="{FF2B5EF4-FFF2-40B4-BE49-F238E27FC236}">
              <a16:creationId xmlns:a16="http://schemas.microsoft.com/office/drawing/2014/main" id="{13C4C023-F51B-4C1A-8422-9DD72820E5A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3" name="TextBox 523">
          <a:extLst>
            <a:ext uri="{FF2B5EF4-FFF2-40B4-BE49-F238E27FC236}">
              <a16:creationId xmlns:a16="http://schemas.microsoft.com/office/drawing/2014/main" id="{7802C220-5571-42FF-95C5-E2DDE593AA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4" name="TextBox 524">
          <a:extLst>
            <a:ext uri="{FF2B5EF4-FFF2-40B4-BE49-F238E27FC236}">
              <a16:creationId xmlns:a16="http://schemas.microsoft.com/office/drawing/2014/main" id="{D21571B3-2AD9-444E-B952-49B4E4FC14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5" name="TextBox 525">
          <a:extLst>
            <a:ext uri="{FF2B5EF4-FFF2-40B4-BE49-F238E27FC236}">
              <a16:creationId xmlns:a16="http://schemas.microsoft.com/office/drawing/2014/main" id="{06CF1B2C-A319-4D7D-B116-749F7A3F0B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6" name="TextBox 526">
          <a:extLst>
            <a:ext uri="{FF2B5EF4-FFF2-40B4-BE49-F238E27FC236}">
              <a16:creationId xmlns:a16="http://schemas.microsoft.com/office/drawing/2014/main" id="{FB54ADDB-ACBC-4DAB-AFCC-07FC3A3535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7" name="TextBox 527">
          <a:extLst>
            <a:ext uri="{FF2B5EF4-FFF2-40B4-BE49-F238E27FC236}">
              <a16:creationId xmlns:a16="http://schemas.microsoft.com/office/drawing/2014/main" id="{C19FE4B2-642E-4F2B-A5E4-44BFD34E99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8" name="TextBox 528">
          <a:extLst>
            <a:ext uri="{FF2B5EF4-FFF2-40B4-BE49-F238E27FC236}">
              <a16:creationId xmlns:a16="http://schemas.microsoft.com/office/drawing/2014/main" id="{A56B4F12-3949-4D74-B67F-495B91196F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599" name="TextBox 529">
          <a:extLst>
            <a:ext uri="{FF2B5EF4-FFF2-40B4-BE49-F238E27FC236}">
              <a16:creationId xmlns:a16="http://schemas.microsoft.com/office/drawing/2014/main" id="{13782581-CB9A-4004-9BC5-4167833453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0" name="TextBox 530">
          <a:extLst>
            <a:ext uri="{FF2B5EF4-FFF2-40B4-BE49-F238E27FC236}">
              <a16:creationId xmlns:a16="http://schemas.microsoft.com/office/drawing/2014/main" id="{7D4C9317-F4BA-4DEF-9DBB-BA7E3FACBE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1" name="TextBox 531">
          <a:extLst>
            <a:ext uri="{FF2B5EF4-FFF2-40B4-BE49-F238E27FC236}">
              <a16:creationId xmlns:a16="http://schemas.microsoft.com/office/drawing/2014/main" id="{19136DD8-B607-4880-BB6F-EDB92AAC10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2" name="TextBox 532">
          <a:extLst>
            <a:ext uri="{FF2B5EF4-FFF2-40B4-BE49-F238E27FC236}">
              <a16:creationId xmlns:a16="http://schemas.microsoft.com/office/drawing/2014/main" id="{84211706-96DA-4584-AA15-ADC37D1D9B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3" name="TextBox 284">
          <a:extLst>
            <a:ext uri="{FF2B5EF4-FFF2-40B4-BE49-F238E27FC236}">
              <a16:creationId xmlns:a16="http://schemas.microsoft.com/office/drawing/2014/main" id="{FEA60D5B-0718-4334-8848-9FF3E1E26E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4" name="TextBox 285">
          <a:extLst>
            <a:ext uri="{FF2B5EF4-FFF2-40B4-BE49-F238E27FC236}">
              <a16:creationId xmlns:a16="http://schemas.microsoft.com/office/drawing/2014/main" id="{2FCB342A-93E0-458F-AFAE-04736A45EB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5" name="TextBox 286">
          <a:extLst>
            <a:ext uri="{FF2B5EF4-FFF2-40B4-BE49-F238E27FC236}">
              <a16:creationId xmlns:a16="http://schemas.microsoft.com/office/drawing/2014/main" id="{7736E547-CA30-4A80-B9BD-400C11EA06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6" name="TextBox 287">
          <a:extLst>
            <a:ext uri="{FF2B5EF4-FFF2-40B4-BE49-F238E27FC236}">
              <a16:creationId xmlns:a16="http://schemas.microsoft.com/office/drawing/2014/main" id="{6259BE10-5C69-4EE5-AAC5-951128A775D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7" name="TextBox 288">
          <a:extLst>
            <a:ext uri="{FF2B5EF4-FFF2-40B4-BE49-F238E27FC236}">
              <a16:creationId xmlns:a16="http://schemas.microsoft.com/office/drawing/2014/main" id="{F13CC521-85A8-41C2-8F13-73AAC8094B0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8" name="TextBox 289">
          <a:extLst>
            <a:ext uri="{FF2B5EF4-FFF2-40B4-BE49-F238E27FC236}">
              <a16:creationId xmlns:a16="http://schemas.microsoft.com/office/drawing/2014/main" id="{C4617B90-3011-4860-9D6A-009D595A6E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09" name="TextBox 290">
          <a:extLst>
            <a:ext uri="{FF2B5EF4-FFF2-40B4-BE49-F238E27FC236}">
              <a16:creationId xmlns:a16="http://schemas.microsoft.com/office/drawing/2014/main" id="{D80B559F-BF19-4AEA-9407-1DF940E9EA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0" name="TextBox 11609">
          <a:extLst>
            <a:ext uri="{FF2B5EF4-FFF2-40B4-BE49-F238E27FC236}">
              <a16:creationId xmlns:a16="http://schemas.microsoft.com/office/drawing/2014/main" id="{2D688F79-F1C1-4001-ADD7-35CEACAE5FC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1" name="TextBox 11610">
          <a:extLst>
            <a:ext uri="{FF2B5EF4-FFF2-40B4-BE49-F238E27FC236}">
              <a16:creationId xmlns:a16="http://schemas.microsoft.com/office/drawing/2014/main" id="{F3D5F597-4B8D-424C-ABF3-A252D8BADB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2" name="TextBox 250">
          <a:extLst>
            <a:ext uri="{FF2B5EF4-FFF2-40B4-BE49-F238E27FC236}">
              <a16:creationId xmlns:a16="http://schemas.microsoft.com/office/drawing/2014/main" id="{9F66E4C8-FF86-45F2-B8B6-1671025D07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3" name="TextBox 501">
          <a:extLst>
            <a:ext uri="{FF2B5EF4-FFF2-40B4-BE49-F238E27FC236}">
              <a16:creationId xmlns:a16="http://schemas.microsoft.com/office/drawing/2014/main" id="{12498F06-C1FF-4185-9738-D2E98F378DD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4" name="TextBox 11613">
          <a:extLst>
            <a:ext uri="{FF2B5EF4-FFF2-40B4-BE49-F238E27FC236}">
              <a16:creationId xmlns:a16="http://schemas.microsoft.com/office/drawing/2014/main" id="{F23AE691-7033-4908-8F55-65E298D847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5" name="TextBox 11614">
          <a:extLst>
            <a:ext uri="{FF2B5EF4-FFF2-40B4-BE49-F238E27FC236}">
              <a16:creationId xmlns:a16="http://schemas.microsoft.com/office/drawing/2014/main" id="{E1EB9B26-3697-4626-B47D-FB736DD5675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6" name="TextBox 11615">
          <a:extLst>
            <a:ext uri="{FF2B5EF4-FFF2-40B4-BE49-F238E27FC236}">
              <a16:creationId xmlns:a16="http://schemas.microsoft.com/office/drawing/2014/main" id="{6D0E2035-9561-404F-B4F6-F311A03523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7" name="TextBox 11616">
          <a:extLst>
            <a:ext uri="{FF2B5EF4-FFF2-40B4-BE49-F238E27FC236}">
              <a16:creationId xmlns:a16="http://schemas.microsoft.com/office/drawing/2014/main" id="{E1F6D3E2-A1CC-4067-BB49-A3AFA20139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8" name="TextBox 11617">
          <a:extLst>
            <a:ext uri="{FF2B5EF4-FFF2-40B4-BE49-F238E27FC236}">
              <a16:creationId xmlns:a16="http://schemas.microsoft.com/office/drawing/2014/main" id="{59347BD9-3175-44BA-BA1D-45E4D66B71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19" name="TextBox 11618">
          <a:extLst>
            <a:ext uri="{FF2B5EF4-FFF2-40B4-BE49-F238E27FC236}">
              <a16:creationId xmlns:a16="http://schemas.microsoft.com/office/drawing/2014/main" id="{46FA5EDB-C676-4F60-B0DB-7541FEBA04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0" name="TextBox 11619">
          <a:extLst>
            <a:ext uri="{FF2B5EF4-FFF2-40B4-BE49-F238E27FC236}">
              <a16:creationId xmlns:a16="http://schemas.microsoft.com/office/drawing/2014/main" id="{9066B797-2608-497F-845F-B2DD351615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1" name="TextBox 11620">
          <a:extLst>
            <a:ext uri="{FF2B5EF4-FFF2-40B4-BE49-F238E27FC236}">
              <a16:creationId xmlns:a16="http://schemas.microsoft.com/office/drawing/2014/main" id="{91486806-0193-4668-9A4D-CDAF6201C1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2" name="TextBox 11621">
          <a:extLst>
            <a:ext uri="{FF2B5EF4-FFF2-40B4-BE49-F238E27FC236}">
              <a16:creationId xmlns:a16="http://schemas.microsoft.com/office/drawing/2014/main" id="{05B7A7C7-351A-4847-BBB1-6122E1B4BFD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3" name="TextBox 11622">
          <a:extLst>
            <a:ext uri="{FF2B5EF4-FFF2-40B4-BE49-F238E27FC236}">
              <a16:creationId xmlns:a16="http://schemas.microsoft.com/office/drawing/2014/main" id="{09C06B0E-D975-4D89-BBCC-639C3DB17D6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4" name="TextBox 11623">
          <a:extLst>
            <a:ext uri="{FF2B5EF4-FFF2-40B4-BE49-F238E27FC236}">
              <a16:creationId xmlns:a16="http://schemas.microsoft.com/office/drawing/2014/main" id="{3EA297AA-DA0F-45F6-9ADE-DC1B4DBAD88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5" name="TextBox 11624">
          <a:extLst>
            <a:ext uri="{FF2B5EF4-FFF2-40B4-BE49-F238E27FC236}">
              <a16:creationId xmlns:a16="http://schemas.microsoft.com/office/drawing/2014/main" id="{4C42339D-CD40-4EF6-B319-249AB1C663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6" name="TextBox 11625">
          <a:extLst>
            <a:ext uri="{FF2B5EF4-FFF2-40B4-BE49-F238E27FC236}">
              <a16:creationId xmlns:a16="http://schemas.microsoft.com/office/drawing/2014/main" id="{432D5C81-FB45-4166-8E85-D42EEA3AB1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7" name="TextBox 11626">
          <a:extLst>
            <a:ext uri="{FF2B5EF4-FFF2-40B4-BE49-F238E27FC236}">
              <a16:creationId xmlns:a16="http://schemas.microsoft.com/office/drawing/2014/main" id="{B59ABA56-0407-4B89-9437-0E4B6AED56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8" name="TextBox 11627">
          <a:extLst>
            <a:ext uri="{FF2B5EF4-FFF2-40B4-BE49-F238E27FC236}">
              <a16:creationId xmlns:a16="http://schemas.microsoft.com/office/drawing/2014/main" id="{A70EAD99-074A-4C35-8FB8-1ACAAC64A7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29" name="TextBox 11628">
          <a:extLst>
            <a:ext uri="{FF2B5EF4-FFF2-40B4-BE49-F238E27FC236}">
              <a16:creationId xmlns:a16="http://schemas.microsoft.com/office/drawing/2014/main" id="{7BEE9A8F-9F7C-4530-816D-2F516F66900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0" name="TextBox 11629">
          <a:extLst>
            <a:ext uri="{FF2B5EF4-FFF2-40B4-BE49-F238E27FC236}">
              <a16:creationId xmlns:a16="http://schemas.microsoft.com/office/drawing/2014/main" id="{87B32B1F-11BC-4812-B2BE-82046A88D7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1" name="TextBox 251">
          <a:extLst>
            <a:ext uri="{FF2B5EF4-FFF2-40B4-BE49-F238E27FC236}">
              <a16:creationId xmlns:a16="http://schemas.microsoft.com/office/drawing/2014/main" id="{4C4027EB-FF24-4093-A4DC-30B066CCD50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2" name="TextBox 502">
          <a:extLst>
            <a:ext uri="{FF2B5EF4-FFF2-40B4-BE49-F238E27FC236}">
              <a16:creationId xmlns:a16="http://schemas.microsoft.com/office/drawing/2014/main" id="{AEE042BF-D756-4F46-9D85-86A9A26A5F2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3" name="TextBox 505">
          <a:extLst>
            <a:ext uri="{FF2B5EF4-FFF2-40B4-BE49-F238E27FC236}">
              <a16:creationId xmlns:a16="http://schemas.microsoft.com/office/drawing/2014/main" id="{679E077B-6E89-4C1B-9CC7-ED2688E0B9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4" name="TextBox 507">
          <a:extLst>
            <a:ext uri="{FF2B5EF4-FFF2-40B4-BE49-F238E27FC236}">
              <a16:creationId xmlns:a16="http://schemas.microsoft.com/office/drawing/2014/main" id="{C2385580-1662-4054-8B1E-028C05EAAD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5" name="TextBox 509">
          <a:extLst>
            <a:ext uri="{FF2B5EF4-FFF2-40B4-BE49-F238E27FC236}">
              <a16:creationId xmlns:a16="http://schemas.microsoft.com/office/drawing/2014/main" id="{49717095-7DE7-4434-B861-247A92365B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6" name="TextBox 511">
          <a:extLst>
            <a:ext uri="{FF2B5EF4-FFF2-40B4-BE49-F238E27FC236}">
              <a16:creationId xmlns:a16="http://schemas.microsoft.com/office/drawing/2014/main" id="{21EFCE45-3C53-494B-8A94-7EA21C975DF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7" name="TextBox 513">
          <a:extLst>
            <a:ext uri="{FF2B5EF4-FFF2-40B4-BE49-F238E27FC236}">
              <a16:creationId xmlns:a16="http://schemas.microsoft.com/office/drawing/2014/main" id="{E0E2A7AF-547D-4D0B-A461-A017A05086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8" name="TextBox 515">
          <a:extLst>
            <a:ext uri="{FF2B5EF4-FFF2-40B4-BE49-F238E27FC236}">
              <a16:creationId xmlns:a16="http://schemas.microsoft.com/office/drawing/2014/main" id="{A227831A-CF2B-46D8-B873-E72E11A9C13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39" name="TextBox 517">
          <a:extLst>
            <a:ext uri="{FF2B5EF4-FFF2-40B4-BE49-F238E27FC236}">
              <a16:creationId xmlns:a16="http://schemas.microsoft.com/office/drawing/2014/main" id="{4552F775-B866-4302-B15B-0F3CCB772C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0" name="TextBox 519">
          <a:extLst>
            <a:ext uri="{FF2B5EF4-FFF2-40B4-BE49-F238E27FC236}">
              <a16:creationId xmlns:a16="http://schemas.microsoft.com/office/drawing/2014/main" id="{D9E0AA46-8848-4FB7-9AF6-FBB47E8259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1" name="TextBox 521">
          <a:extLst>
            <a:ext uri="{FF2B5EF4-FFF2-40B4-BE49-F238E27FC236}">
              <a16:creationId xmlns:a16="http://schemas.microsoft.com/office/drawing/2014/main" id="{50890777-699A-45EE-A69E-C010FB7BF9F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2" name="TextBox 523">
          <a:extLst>
            <a:ext uri="{FF2B5EF4-FFF2-40B4-BE49-F238E27FC236}">
              <a16:creationId xmlns:a16="http://schemas.microsoft.com/office/drawing/2014/main" id="{C7072B10-076E-479A-81F4-C9F8732D5B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3" name="TextBox 525">
          <a:extLst>
            <a:ext uri="{FF2B5EF4-FFF2-40B4-BE49-F238E27FC236}">
              <a16:creationId xmlns:a16="http://schemas.microsoft.com/office/drawing/2014/main" id="{18E10692-1B4B-4811-822B-F894AC6C75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4" name="TextBox 527">
          <a:extLst>
            <a:ext uri="{FF2B5EF4-FFF2-40B4-BE49-F238E27FC236}">
              <a16:creationId xmlns:a16="http://schemas.microsoft.com/office/drawing/2014/main" id="{3B67AB77-0593-47BA-819B-1694E4CAAF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5" name="TextBox 529">
          <a:extLst>
            <a:ext uri="{FF2B5EF4-FFF2-40B4-BE49-F238E27FC236}">
              <a16:creationId xmlns:a16="http://schemas.microsoft.com/office/drawing/2014/main" id="{48073732-2810-43B0-A49F-08815D07EF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6" name="TextBox 531">
          <a:extLst>
            <a:ext uri="{FF2B5EF4-FFF2-40B4-BE49-F238E27FC236}">
              <a16:creationId xmlns:a16="http://schemas.microsoft.com/office/drawing/2014/main" id="{E37F7F08-2545-4FDD-AE0B-2AE165FBC9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7" name="TextBox 532">
          <a:extLst>
            <a:ext uri="{FF2B5EF4-FFF2-40B4-BE49-F238E27FC236}">
              <a16:creationId xmlns:a16="http://schemas.microsoft.com/office/drawing/2014/main" id="{B0805C12-9ED2-4F44-9215-CB9F4AD951C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8" name="TextBox 11647">
          <a:extLst>
            <a:ext uri="{FF2B5EF4-FFF2-40B4-BE49-F238E27FC236}">
              <a16:creationId xmlns:a16="http://schemas.microsoft.com/office/drawing/2014/main" id="{7F84EA80-038D-45E5-8BBE-AC4AD637CF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49" name="TextBox 11648">
          <a:extLst>
            <a:ext uri="{FF2B5EF4-FFF2-40B4-BE49-F238E27FC236}">
              <a16:creationId xmlns:a16="http://schemas.microsoft.com/office/drawing/2014/main" id="{FE67441D-C4A3-4270-BA16-2CD51E98EA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0" name="TextBox 11649">
          <a:extLst>
            <a:ext uri="{FF2B5EF4-FFF2-40B4-BE49-F238E27FC236}">
              <a16:creationId xmlns:a16="http://schemas.microsoft.com/office/drawing/2014/main" id="{72E0A0E9-B3EB-4545-864D-356084F485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1" name="TextBox 11650">
          <a:extLst>
            <a:ext uri="{FF2B5EF4-FFF2-40B4-BE49-F238E27FC236}">
              <a16:creationId xmlns:a16="http://schemas.microsoft.com/office/drawing/2014/main" id="{2E72B3F4-4324-4792-B44F-B3F2853621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2" name="TextBox 11651">
          <a:extLst>
            <a:ext uri="{FF2B5EF4-FFF2-40B4-BE49-F238E27FC236}">
              <a16:creationId xmlns:a16="http://schemas.microsoft.com/office/drawing/2014/main" id="{ED06DBEF-020B-44D2-AACD-3223ACC276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3" name="TextBox 11652">
          <a:extLst>
            <a:ext uri="{FF2B5EF4-FFF2-40B4-BE49-F238E27FC236}">
              <a16:creationId xmlns:a16="http://schemas.microsoft.com/office/drawing/2014/main" id="{B96CF5A8-BC5E-4B70-92B7-3B625F9B85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4" name="TextBox 11653">
          <a:extLst>
            <a:ext uri="{FF2B5EF4-FFF2-40B4-BE49-F238E27FC236}">
              <a16:creationId xmlns:a16="http://schemas.microsoft.com/office/drawing/2014/main" id="{632030AF-05DA-445D-916A-922E083D16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5" name="TextBox 11654">
          <a:extLst>
            <a:ext uri="{FF2B5EF4-FFF2-40B4-BE49-F238E27FC236}">
              <a16:creationId xmlns:a16="http://schemas.microsoft.com/office/drawing/2014/main" id="{D0CD07F0-DE39-4A92-9F45-41791F3931A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6" name="TextBox 11655">
          <a:extLst>
            <a:ext uri="{FF2B5EF4-FFF2-40B4-BE49-F238E27FC236}">
              <a16:creationId xmlns:a16="http://schemas.microsoft.com/office/drawing/2014/main" id="{876BFC78-7B76-4133-99BB-C106019282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7" name="TextBox 11656">
          <a:extLst>
            <a:ext uri="{FF2B5EF4-FFF2-40B4-BE49-F238E27FC236}">
              <a16:creationId xmlns:a16="http://schemas.microsoft.com/office/drawing/2014/main" id="{ADE97EB3-4B4D-4E35-ACCE-FAD16FB024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8" name="TextBox 11657">
          <a:extLst>
            <a:ext uri="{FF2B5EF4-FFF2-40B4-BE49-F238E27FC236}">
              <a16:creationId xmlns:a16="http://schemas.microsoft.com/office/drawing/2014/main" id="{E2214B01-678E-4657-9D2E-29237E1EA3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59" name="TextBox 11658">
          <a:extLst>
            <a:ext uri="{FF2B5EF4-FFF2-40B4-BE49-F238E27FC236}">
              <a16:creationId xmlns:a16="http://schemas.microsoft.com/office/drawing/2014/main" id="{1A2C9A56-7536-41B1-AD23-607042AB3C3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0" name="TextBox 11659">
          <a:extLst>
            <a:ext uri="{FF2B5EF4-FFF2-40B4-BE49-F238E27FC236}">
              <a16:creationId xmlns:a16="http://schemas.microsoft.com/office/drawing/2014/main" id="{552798AE-FD0B-4A2B-8214-EFAD569CBB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1" name="TextBox 11660">
          <a:extLst>
            <a:ext uri="{FF2B5EF4-FFF2-40B4-BE49-F238E27FC236}">
              <a16:creationId xmlns:a16="http://schemas.microsoft.com/office/drawing/2014/main" id="{213E6606-FF5C-44C3-A9C1-9F4E73073E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2" name="TextBox 11661">
          <a:extLst>
            <a:ext uri="{FF2B5EF4-FFF2-40B4-BE49-F238E27FC236}">
              <a16:creationId xmlns:a16="http://schemas.microsoft.com/office/drawing/2014/main" id="{54A6160E-B4CD-402E-BA36-3211D658B2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3" name="TextBox 11662">
          <a:extLst>
            <a:ext uri="{FF2B5EF4-FFF2-40B4-BE49-F238E27FC236}">
              <a16:creationId xmlns:a16="http://schemas.microsoft.com/office/drawing/2014/main" id="{7DEE1440-B2F4-465C-BA5F-3D8A698EED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4" name="TextBox 11663">
          <a:extLst>
            <a:ext uri="{FF2B5EF4-FFF2-40B4-BE49-F238E27FC236}">
              <a16:creationId xmlns:a16="http://schemas.microsoft.com/office/drawing/2014/main" id="{F1DCE3CB-55CC-4E17-9109-8C539134EF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5" name="TextBox 11664">
          <a:extLst>
            <a:ext uri="{FF2B5EF4-FFF2-40B4-BE49-F238E27FC236}">
              <a16:creationId xmlns:a16="http://schemas.microsoft.com/office/drawing/2014/main" id="{75D8FA6F-B161-41D4-A877-DAF0A4A0DCF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6" name="TextBox 11665">
          <a:extLst>
            <a:ext uri="{FF2B5EF4-FFF2-40B4-BE49-F238E27FC236}">
              <a16:creationId xmlns:a16="http://schemas.microsoft.com/office/drawing/2014/main" id="{F1DFC54F-68E2-4D36-AE1E-A09365FDD9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7" name="TextBox 11666">
          <a:extLst>
            <a:ext uri="{FF2B5EF4-FFF2-40B4-BE49-F238E27FC236}">
              <a16:creationId xmlns:a16="http://schemas.microsoft.com/office/drawing/2014/main" id="{E991EC22-56FF-4AB9-B3B5-4EF4AD6D6CA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8" name="TextBox 11667">
          <a:extLst>
            <a:ext uri="{FF2B5EF4-FFF2-40B4-BE49-F238E27FC236}">
              <a16:creationId xmlns:a16="http://schemas.microsoft.com/office/drawing/2014/main" id="{CBD6EDB8-2038-4927-AD61-01A5623247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69" name="TextBox 11668">
          <a:extLst>
            <a:ext uri="{FF2B5EF4-FFF2-40B4-BE49-F238E27FC236}">
              <a16:creationId xmlns:a16="http://schemas.microsoft.com/office/drawing/2014/main" id="{F13374BE-CF70-44BD-A322-93B33FCB9C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0" name="TextBox 11669">
          <a:extLst>
            <a:ext uri="{FF2B5EF4-FFF2-40B4-BE49-F238E27FC236}">
              <a16:creationId xmlns:a16="http://schemas.microsoft.com/office/drawing/2014/main" id="{BA66D6C3-9465-4965-8FB2-E87E0B5DEB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1" name="TextBox 11670">
          <a:extLst>
            <a:ext uri="{FF2B5EF4-FFF2-40B4-BE49-F238E27FC236}">
              <a16:creationId xmlns:a16="http://schemas.microsoft.com/office/drawing/2014/main" id="{C3B937B6-F139-4207-833B-B61CDA09F9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2" name="TextBox 11671">
          <a:extLst>
            <a:ext uri="{FF2B5EF4-FFF2-40B4-BE49-F238E27FC236}">
              <a16:creationId xmlns:a16="http://schemas.microsoft.com/office/drawing/2014/main" id="{51CB2FF3-10BE-46B1-BB24-34FEE8B2EF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3" name="TextBox 11672">
          <a:extLst>
            <a:ext uri="{FF2B5EF4-FFF2-40B4-BE49-F238E27FC236}">
              <a16:creationId xmlns:a16="http://schemas.microsoft.com/office/drawing/2014/main" id="{14B27F7B-C6D7-4987-ABB5-233708D080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4" name="TextBox 11673">
          <a:extLst>
            <a:ext uri="{FF2B5EF4-FFF2-40B4-BE49-F238E27FC236}">
              <a16:creationId xmlns:a16="http://schemas.microsoft.com/office/drawing/2014/main" id="{7BD5283A-16FA-4E53-9B6F-F9EC8859EF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5" name="TextBox 11674">
          <a:extLst>
            <a:ext uri="{FF2B5EF4-FFF2-40B4-BE49-F238E27FC236}">
              <a16:creationId xmlns:a16="http://schemas.microsoft.com/office/drawing/2014/main" id="{4AC12748-7C87-4C9E-AD61-14BD2C1676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6" name="TextBox 11675">
          <a:extLst>
            <a:ext uri="{FF2B5EF4-FFF2-40B4-BE49-F238E27FC236}">
              <a16:creationId xmlns:a16="http://schemas.microsoft.com/office/drawing/2014/main" id="{1BC2206F-484A-4CCD-A9A5-AAF50CCF42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7" name="TextBox 11676">
          <a:extLst>
            <a:ext uri="{FF2B5EF4-FFF2-40B4-BE49-F238E27FC236}">
              <a16:creationId xmlns:a16="http://schemas.microsoft.com/office/drawing/2014/main" id="{0C3DC84F-2C35-4854-B163-258888090FF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8" name="TextBox 11677">
          <a:extLst>
            <a:ext uri="{FF2B5EF4-FFF2-40B4-BE49-F238E27FC236}">
              <a16:creationId xmlns:a16="http://schemas.microsoft.com/office/drawing/2014/main" id="{A84ECDD5-4CAF-4BDE-BC13-7ADC18CCA4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79" name="TextBox 11678">
          <a:extLst>
            <a:ext uri="{FF2B5EF4-FFF2-40B4-BE49-F238E27FC236}">
              <a16:creationId xmlns:a16="http://schemas.microsoft.com/office/drawing/2014/main" id="{D975996B-4E5B-4060-B62E-87BAF41A7C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0" name="TextBox 11679">
          <a:extLst>
            <a:ext uri="{FF2B5EF4-FFF2-40B4-BE49-F238E27FC236}">
              <a16:creationId xmlns:a16="http://schemas.microsoft.com/office/drawing/2014/main" id="{C3747D35-DE73-4763-B72E-2A589E9033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1" name="TextBox 11680">
          <a:extLst>
            <a:ext uri="{FF2B5EF4-FFF2-40B4-BE49-F238E27FC236}">
              <a16:creationId xmlns:a16="http://schemas.microsoft.com/office/drawing/2014/main" id="{71C8A857-14ED-442E-9182-B18834D609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2" name="TextBox 11681">
          <a:extLst>
            <a:ext uri="{FF2B5EF4-FFF2-40B4-BE49-F238E27FC236}">
              <a16:creationId xmlns:a16="http://schemas.microsoft.com/office/drawing/2014/main" id="{60A20245-4F65-4075-A78A-DEC5C8CC0E3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3" name="TextBox 11682">
          <a:extLst>
            <a:ext uri="{FF2B5EF4-FFF2-40B4-BE49-F238E27FC236}">
              <a16:creationId xmlns:a16="http://schemas.microsoft.com/office/drawing/2014/main" id="{308CAC33-61DD-4806-A91D-0FD5F5ED4B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4" name="TextBox 11683">
          <a:extLst>
            <a:ext uri="{FF2B5EF4-FFF2-40B4-BE49-F238E27FC236}">
              <a16:creationId xmlns:a16="http://schemas.microsoft.com/office/drawing/2014/main" id="{65B40316-1A8B-4E62-BFBB-46A5DF753E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5" name="TextBox 11684">
          <a:extLst>
            <a:ext uri="{FF2B5EF4-FFF2-40B4-BE49-F238E27FC236}">
              <a16:creationId xmlns:a16="http://schemas.microsoft.com/office/drawing/2014/main" id="{1232E8F6-8290-4D3E-AE08-CDED720A0E7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6" name="TextBox 11685">
          <a:extLst>
            <a:ext uri="{FF2B5EF4-FFF2-40B4-BE49-F238E27FC236}">
              <a16:creationId xmlns:a16="http://schemas.microsoft.com/office/drawing/2014/main" id="{5A628B6F-D74C-439F-B8A1-5E5DBBD560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7" name="TextBox 11686">
          <a:extLst>
            <a:ext uri="{FF2B5EF4-FFF2-40B4-BE49-F238E27FC236}">
              <a16:creationId xmlns:a16="http://schemas.microsoft.com/office/drawing/2014/main" id="{C9E4EC5D-87DB-42CA-B80F-EC73E661D6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8" name="TextBox 250">
          <a:extLst>
            <a:ext uri="{FF2B5EF4-FFF2-40B4-BE49-F238E27FC236}">
              <a16:creationId xmlns:a16="http://schemas.microsoft.com/office/drawing/2014/main" id="{AD243262-203F-4955-8C93-BCF75E5CDB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89" name="TextBox 251">
          <a:extLst>
            <a:ext uri="{FF2B5EF4-FFF2-40B4-BE49-F238E27FC236}">
              <a16:creationId xmlns:a16="http://schemas.microsoft.com/office/drawing/2014/main" id="{0B7D3815-F72D-46F6-9E5E-FA50978D04D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0" name="TextBox 501">
          <a:extLst>
            <a:ext uri="{FF2B5EF4-FFF2-40B4-BE49-F238E27FC236}">
              <a16:creationId xmlns:a16="http://schemas.microsoft.com/office/drawing/2014/main" id="{6FE9AA44-0350-44EE-AEEC-FF38E7F5E0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1" name="TextBox 502">
          <a:extLst>
            <a:ext uri="{FF2B5EF4-FFF2-40B4-BE49-F238E27FC236}">
              <a16:creationId xmlns:a16="http://schemas.microsoft.com/office/drawing/2014/main" id="{0130F4B7-7876-454B-BC2B-B7B20876678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2" name="TextBox 504">
          <a:extLst>
            <a:ext uri="{FF2B5EF4-FFF2-40B4-BE49-F238E27FC236}">
              <a16:creationId xmlns:a16="http://schemas.microsoft.com/office/drawing/2014/main" id="{6BC93D7A-2690-4CDC-818A-1EC9FAE5219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3" name="TextBox 505">
          <a:extLst>
            <a:ext uri="{FF2B5EF4-FFF2-40B4-BE49-F238E27FC236}">
              <a16:creationId xmlns:a16="http://schemas.microsoft.com/office/drawing/2014/main" id="{89155822-A70A-407B-AA8B-F5E5C104F7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4" name="TextBox 506">
          <a:extLst>
            <a:ext uri="{FF2B5EF4-FFF2-40B4-BE49-F238E27FC236}">
              <a16:creationId xmlns:a16="http://schemas.microsoft.com/office/drawing/2014/main" id="{95385EC5-293B-434B-BE5B-2EA6A501AA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5" name="TextBox 507">
          <a:extLst>
            <a:ext uri="{FF2B5EF4-FFF2-40B4-BE49-F238E27FC236}">
              <a16:creationId xmlns:a16="http://schemas.microsoft.com/office/drawing/2014/main" id="{F8E6A0A0-4783-40DF-AA1D-9D77D7E1B50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6" name="TextBox 508">
          <a:extLst>
            <a:ext uri="{FF2B5EF4-FFF2-40B4-BE49-F238E27FC236}">
              <a16:creationId xmlns:a16="http://schemas.microsoft.com/office/drawing/2014/main" id="{BA411207-E472-4476-9300-35FE80CF29A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7" name="TextBox 509">
          <a:extLst>
            <a:ext uri="{FF2B5EF4-FFF2-40B4-BE49-F238E27FC236}">
              <a16:creationId xmlns:a16="http://schemas.microsoft.com/office/drawing/2014/main" id="{CC1DEB65-BD52-475F-8FD4-0614E83C835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8" name="TextBox 510">
          <a:extLst>
            <a:ext uri="{FF2B5EF4-FFF2-40B4-BE49-F238E27FC236}">
              <a16:creationId xmlns:a16="http://schemas.microsoft.com/office/drawing/2014/main" id="{DF429045-DE3A-42AD-8A37-78C40FD9ADE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699" name="TextBox 511">
          <a:extLst>
            <a:ext uri="{FF2B5EF4-FFF2-40B4-BE49-F238E27FC236}">
              <a16:creationId xmlns:a16="http://schemas.microsoft.com/office/drawing/2014/main" id="{9414336E-5E8E-4665-BA23-6FF12A8C9C4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0" name="TextBox 512">
          <a:extLst>
            <a:ext uri="{FF2B5EF4-FFF2-40B4-BE49-F238E27FC236}">
              <a16:creationId xmlns:a16="http://schemas.microsoft.com/office/drawing/2014/main" id="{49E8AD77-249D-41D4-B6EB-C1143D49CA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1" name="TextBox 513">
          <a:extLst>
            <a:ext uri="{FF2B5EF4-FFF2-40B4-BE49-F238E27FC236}">
              <a16:creationId xmlns:a16="http://schemas.microsoft.com/office/drawing/2014/main" id="{FDCCB046-EE7D-4EB0-B32F-B15A99F02E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2" name="TextBox 514">
          <a:extLst>
            <a:ext uri="{FF2B5EF4-FFF2-40B4-BE49-F238E27FC236}">
              <a16:creationId xmlns:a16="http://schemas.microsoft.com/office/drawing/2014/main" id="{2C27E696-6E4A-4EC9-A765-8D9C74BB75A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3" name="TextBox 515">
          <a:extLst>
            <a:ext uri="{FF2B5EF4-FFF2-40B4-BE49-F238E27FC236}">
              <a16:creationId xmlns:a16="http://schemas.microsoft.com/office/drawing/2014/main" id="{097B1C6D-EBF1-4F15-8929-2BDBFC563F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4" name="TextBox 516">
          <a:extLst>
            <a:ext uri="{FF2B5EF4-FFF2-40B4-BE49-F238E27FC236}">
              <a16:creationId xmlns:a16="http://schemas.microsoft.com/office/drawing/2014/main" id="{82850AAE-F860-4E9A-8324-D4311E3EFB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5" name="TextBox 517">
          <a:extLst>
            <a:ext uri="{FF2B5EF4-FFF2-40B4-BE49-F238E27FC236}">
              <a16:creationId xmlns:a16="http://schemas.microsoft.com/office/drawing/2014/main" id="{296D4184-2AB7-49D8-9838-E8BDF99730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6" name="TextBox 518">
          <a:extLst>
            <a:ext uri="{FF2B5EF4-FFF2-40B4-BE49-F238E27FC236}">
              <a16:creationId xmlns:a16="http://schemas.microsoft.com/office/drawing/2014/main" id="{F021D943-7374-4EC9-926E-4659804522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7" name="TextBox 519">
          <a:extLst>
            <a:ext uri="{FF2B5EF4-FFF2-40B4-BE49-F238E27FC236}">
              <a16:creationId xmlns:a16="http://schemas.microsoft.com/office/drawing/2014/main" id="{B778172C-4182-4DFC-91FA-3E3DACAE35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8" name="TextBox 520">
          <a:extLst>
            <a:ext uri="{FF2B5EF4-FFF2-40B4-BE49-F238E27FC236}">
              <a16:creationId xmlns:a16="http://schemas.microsoft.com/office/drawing/2014/main" id="{3E7A8E00-E612-4CCE-A39E-5184C1CE30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09" name="TextBox 521">
          <a:extLst>
            <a:ext uri="{FF2B5EF4-FFF2-40B4-BE49-F238E27FC236}">
              <a16:creationId xmlns:a16="http://schemas.microsoft.com/office/drawing/2014/main" id="{4D3A4D84-0483-4A5E-8EA3-8F9B3FA3F9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0" name="TextBox 522">
          <a:extLst>
            <a:ext uri="{FF2B5EF4-FFF2-40B4-BE49-F238E27FC236}">
              <a16:creationId xmlns:a16="http://schemas.microsoft.com/office/drawing/2014/main" id="{852A457C-86AD-4158-9E72-34DE463D0DA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1" name="TextBox 523">
          <a:extLst>
            <a:ext uri="{FF2B5EF4-FFF2-40B4-BE49-F238E27FC236}">
              <a16:creationId xmlns:a16="http://schemas.microsoft.com/office/drawing/2014/main" id="{A3833E15-D233-41C2-88C8-72D0F97F53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2" name="TextBox 524">
          <a:extLst>
            <a:ext uri="{FF2B5EF4-FFF2-40B4-BE49-F238E27FC236}">
              <a16:creationId xmlns:a16="http://schemas.microsoft.com/office/drawing/2014/main" id="{BF555CEE-05F3-47EB-8BA8-0920E8DFDC0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3" name="TextBox 525">
          <a:extLst>
            <a:ext uri="{FF2B5EF4-FFF2-40B4-BE49-F238E27FC236}">
              <a16:creationId xmlns:a16="http://schemas.microsoft.com/office/drawing/2014/main" id="{40E817C0-3DCD-4C6A-AC62-CF224E8999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4" name="TextBox 526">
          <a:extLst>
            <a:ext uri="{FF2B5EF4-FFF2-40B4-BE49-F238E27FC236}">
              <a16:creationId xmlns:a16="http://schemas.microsoft.com/office/drawing/2014/main" id="{9D7A35D5-E306-41C7-91E6-9FE08707C8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5" name="TextBox 527">
          <a:extLst>
            <a:ext uri="{FF2B5EF4-FFF2-40B4-BE49-F238E27FC236}">
              <a16:creationId xmlns:a16="http://schemas.microsoft.com/office/drawing/2014/main" id="{7B863733-6BE9-440B-AB73-FF291FBEC24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6" name="TextBox 528">
          <a:extLst>
            <a:ext uri="{FF2B5EF4-FFF2-40B4-BE49-F238E27FC236}">
              <a16:creationId xmlns:a16="http://schemas.microsoft.com/office/drawing/2014/main" id="{D81D0140-0977-4B3D-B193-CCE9274405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7" name="TextBox 529">
          <a:extLst>
            <a:ext uri="{FF2B5EF4-FFF2-40B4-BE49-F238E27FC236}">
              <a16:creationId xmlns:a16="http://schemas.microsoft.com/office/drawing/2014/main" id="{996331B4-A41E-4FD9-AFD2-A95032E263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8" name="TextBox 530">
          <a:extLst>
            <a:ext uri="{FF2B5EF4-FFF2-40B4-BE49-F238E27FC236}">
              <a16:creationId xmlns:a16="http://schemas.microsoft.com/office/drawing/2014/main" id="{FCDB3396-95C0-4991-85DB-AD0DC581EF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19" name="TextBox 531">
          <a:extLst>
            <a:ext uri="{FF2B5EF4-FFF2-40B4-BE49-F238E27FC236}">
              <a16:creationId xmlns:a16="http://schemas.microsoft.com/office/drawing/2014/main" id="{CD199D44-E09C-4F70-803C-BC719E2C4D5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0" name="TextBox 532">
          <a:extLst>
            <a:ext uri="{FF2B5EF4-FFF2-40B4-BE49-F238E27FC236}">
              <a16:creationId xmlns:a16="http://schemas.microsoft.com/office/drawing/2014/main" id="{3812B3AE-6450-41F2-A322-F9A1B475AE9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1" name="TextBox 284">
          <a:extLst>
            <a:ext uri="{FF2B5EF4-FFF2-40B4-BE49-F238E27FC236}">
              <a16:creationId xmlns:a16="http://schemas.microsoft.com/office/drawing/2014/main" id="{52E9E8CE-C117-46D4-9BAE-EA6F1231A6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2" name="TextBox 285">
          <a:extLst>
            <a:ext uri="{FF2B5EF4-FFF2-40B4-BE49-F238E27FC236}">
              <a16:creationId xmlns:a16="http://schemas.microsoft.com/office/drawing/2014/main" id="{CDFFC810-E947-4DAD-BF7E-F60CD8F6471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3" name="TextBox 286">
          <a:extLst>
            <a:ext uri="{FF2B5EF4-FFF2-40B4-BE49-F238E27FC236}">
              <a16:creationId xmlns:a16="http://schemas.microsoft.com/office/drawing/2014/main" id="{B4F0ECFB-12A4-4C7C-B411-87BEDFA67A9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4" name="TextBox 287">
          <a:extLst>
            <a:ext uri="{FF2B5EF4-FFF2-40B4-BE49-F238E27FC236}">
              <a16:creationId xmlns:a16="http://schemas.microsoft.com/office/drawing/2014/main" id="{5032A919-4AB7-4FB6-A106-B0CCAD6826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5" name="TextBox 288">
          <a:extLst>
            <a:ext uri="{FF2B5EF4-FFF2-40B4-BE49-F238E27FC236}">
              <a16:creationId xmlns:a16="http://schemas.microsoft.com/office/drawing/2014/main" id="{CEE49A7C-F858-4CF1-B2D6-7CFD45CCA6A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6" name="TextBox 289">
          <a:extLst>
            <a:ext uri="{FF2B5EF4-FFF2-40B4-BE49-F238E27FC236}">
              <a16:creationId xmlns:a16="http://schemas.microsoft.com/office/drawing/2014/main" id="{A7BA7AD6-CCCB-4D6C-89CD-5CDC8572B9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7" name="TextBox 290">
          <a:extLst>
            <a:ext uri="{FF2B5EF4-FFF2-40B4-BE49-F238E27FC236}">
              <a16:creationId xmlns:a16="http://schemas.microsoft.com/office/drawing/2014/main" id="{74905966-FFE9-4888-A78B-ED38CB7FA2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8" name="TextBox 11727">
          <a:extLst>
            <a:ext uri="{FF2B5EF4-FFF2-40B4-BE49-F238E27FC236}">
              <a16:creationId xmlns:a16="http://schemas.microsoft.com/office/drawing/2014/main" id="{FC1287A3-F7C0-47D1-8C0A-78AB03D88E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29" name="TextBox 11728">
          <a:extLst>
            <a:ext uri="{FF2B5EF4-FFF2-40B4-BE49-F238E27FC236}">
              <a16:creationId xmlns:a16="http://schemas.microsoft.com/office/drawing/2014/main" id="{4582608E-9416-416A-9B7D-B9504F1AB5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0" name="TextBox 250">
          <a:extLst>
            <a:ext uri="{FF2B5EF4-FFF2-40B4-BE49-F238E27FC236}">
              <a16:creationId xmlns:a16="http://schemas.microsoft.com/office/drawing/2014/main" id="{7137566C-1E0B-4559-A139-42705D16D0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1" name="TextBox 501">
          <a:extLst>
            <a:ext uri="{FF2B5EF4-FFF2-40B4-BE49-F238E27FC236}">
              <a16:creationId xmlns:a16="http://schemas.microsoft.com/office/drawing/2014/main" id="{7C96C969-05AF-4491-8538-3BB78553BC3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2" name="TextBox 11731">
          <a:extLst>
            <a:ext uri="{FF2B5EF4-FFF2-40B4-BE49-F238E27FC236}">
              <a16:creationId xmlns:a16="http://schemas.microsoft.com/office/drawing/2014/main" id="{2378C3DB-377B-44C3-BB8B-B7E9D6797F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3" name="TextBox 11732">
          <a:extLst>
            <a:ext uri="{FF2B5EF4-FFF2-40B4-BE49-F238E27FC236}">
              <a16:creationId xmlns:a16="http://schemas.microsoft.com/office/drawing/2014/main" id="{2093EADA-BFAF-4A6F-973F-63362B8A2A2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4" name="TextBox 11733">
          <a:extLst>
            <a:ext uri="{FF2B5EF4-FFF2-40B4-BE49-F238E27FC236}">
              <a16:creationId xmlns:a16="http://schemas.microsoft.com/office/drawing/2014/main" id="{4C4EE1A3-8AEA-4751-9A76-64324AE161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5" name="TextBox 11734">
          <a:extLst>
            <a:ext uri="{FF2B5EF4-FFF2-40B4-BE49-F238E27FC236}">
              <a16:creationId xmlns:a16="http://schemas.microsoft.com/office/drawing/2014/main" id="{14D70963-BD88-44A1-879C-86101D6253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6" name="TextBox 11735">
          <a:extLst>
            <a:ext uri="{FF2B5EF4-FFF2-40B4-BE49-F238E27FC236}">
              <a16:creationId xmlns:a16="http://schemas.microsoft.com/office/drawing/2014/main" id="{21592FB7-C7FC-4A11-8172-0050282241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7" name="TextBox 11736">
          <a:extLst>
            <a:ext uri="{FF2B5EF4-FFF2-40B4-BE49-F238E27FC236}">
              <a16:creationId xmlns:a16="http://schemas.microsoft.com/office/drawing/2014/main" id="{9EBCA05D-6B98-4B2A-876D-208F94235B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8" name="TextBox 11737">
          <a:extLst>
            <a:ext uri="{FF2B5EF4-FFF2-40B4-BE49-F238E27FC236}">
              <a16:creationId xmlns:a16="http://schemas.microsoft.com/office/drawing/2014/main" id="{CF92D147-4688-4FDD-BADF-9EA3B65757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39" name="TextBox 11738">
          <a:extLst>
            <a:ext uri="{FF2B5EF4-FFF2-40B4-BE49-F238E27FC236}">
              <a16:creationId xmlns:a16="http://schemas.microsoft.com/office/drawing/2014/main" id="{36D058FF-C3FC-4837-AD51-16B60E1CD28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0" name="TextBox 11739">
          <a:extLst>
            <a:ext uri="{FF2B5EF4-FFF2-40B4-BE49-F238E27FC236}">
              <a16:creationId xmlns:a16="http://schemas.microsoft.com/office/drawing/2014/main" id="{A5AD7B1C-C13D-4A1F-87D3-A0B02E2E7B8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1" name="TextBox 11740">
          <a:extLst>
            <a:ext uri="{FF2B5EF4-FFF2-40B4-BE49-F238E27FC236}">
              <a16:creationId xmlns:a16="http://schemas.microsoft.com/office/drawing/2014/main" id="{09093492-D856-4868-A28B-0A1E4FD205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2" name="TextBox 11741">
          <a:extLst>
            <a:ext uri="{FF2B5EF4-FFF2-40B4-BE49-F238E27FC236}">
              <a16:creationId xmlns:a16="http://schemas.microsoft.com/office/drawing/2014/main" id="{BB23C7A6-61E3-4EB8-B67C-106DC111E2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3" name="TextBox 11742">
          <a:extLst>
            <a:ext uri="{FF2B5EF4-FFF2-40B4-BE49-F238E27FC236}">
              <a16:creationId xmlns:a16="http://schemas.microsoft.com/office/drawing/2014/main" id="{C4625273-B756-4166-AD72-383486F56C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4" name="TextBox 11743">
          <a:extLst>
            <a:ext uri="{FF2B5EF4-FFF2-40B4-BE49-F238E27FC236}">
              <a16:creationId xmlns:a16="http://schemas.microsoft.com/office/drawing/2014/main" id="{9ED48DF4-586C-43E3-B309-D92CAC0CA5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5" name="TextBox 11744">
          <a:extLst>
            <a:ext uri="{FF2B5EF4-FFF2-40B4-BE49-F238E27FC236}">
              <a16:creationId xmlns:a16="http://schemas.microsoft.com/office/drawing/2014/main" id="{62677E2C-2229-48E7-A066-4AC3764427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6" name="TextBox 11745">
          <a:extLst>
            <a:ext uri="{FF2B5EF4-FFF2-40B4-BE49-F238E27FC236}">
              <a16:creationId xmlns:a16="http://schemas.microsoft.com/office/drawing/2014/main" id="{620FD916-8ADE-4001-AA85-4F72AA7528E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7" name="TextBox 11746">
          <a:extLst>
            <a:ext uri="{FF2B5EF4-FFF2-40B4-BE49-F238E27FC236}">
              <a16:creationId xmlns:a16="http://schemas.microsoft.com/office/drawing/2014/main" id="{8E9FF094-75C2-4474-ADE8-58D56262B1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8" name="TextBox 11747">
          <a:extLst>
            <a:ext uri="{FF2B5EF4-FFF2-40B4-BE49-F238E27FC236}">
              <a16:creationId xmlns:a16="http://schemas.microsoft.com/office/drawing/2014/main" id="{9AE09A67-5C3F-485E-9547-7D167875D3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49" name="TextBox 251">
          <a:extLst>
            <a:ext uri="{FF2B5EF4-FFF2-40B4-BE49-F238E27FC236}">
              <a16:creationId xmlns:a16="http://schemas.microsoft.com/office/drawing/2014/main" id="{E9A5C546-A66C-4889-ABB6-1CCB17DBB2F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0" name="TextBox 502">
          <a:extLst>
            <a:ext uri="{FF2B5EF4-FFF2-40B4-BE49-F238E27FC236}">
              <a16:creationId xmlns:a16="http://schemas.microsoft.com/office/drawing/2014/main" id="{714ABF2C-9702-4C9B-AEFC-366B30EF21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1" name="TextBox 505">
          <a:extLst>
            <a:ext uri="{FF2B5EF4-FFF2-40B4-BE49-F238E27FC236}">
              <a16:creationId xmlns:a16="http://schemas.microsoft.com/office/drawing/2014/main" id="{0ED658FB-6266-4FF6-B144-81615403B8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2" name="TextBox 507">
          <a:extLst>
            <a:ext uri="{FF2B5EF4-FFF2-40B4-BE49-F238E27FC236}">
              <a16:creationId xmlns:a16="http://schemas.microsoft.com/office/drawing/2014/main" id="{601C92F5-C08C-4E83-BF73-EE819664EA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3" name="TextBox 509">
          <a:extLst>
            <a:ext uri="{FF2B5EF4-FFF2-40B4-BE49-F238E27FC236}">
              <a16:creationId xmlns:a16="http://schemas.microsoft.com/office/drawing/2014/main" id="{1BA8F569-DBF8-408E-98D0-FDD5019391B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4" name="TextBox 511">
          <a:extLst>
            <a:ext uri="{FF2B5EF4-FFF2-40B4-BE49-F238E27FC236}">
              <a16:creationId xmlns:a16="http://schemas.microsoft.com/office/drawing/2014/main" id="{3B1B680C-7254-431F-83D5-2813860F5BD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5" name="TextBox 513">
          <a:extLst>
            <a:ext uri="{FF2B5EF4-FFF2-40B4-BE49-F238E27FC236}">
              <a16:creationId xmlns:a16="http://schemas.microsoft.com/office/drawing/2014/main" id="{2DD2F259-04EE-4401-B699-7260E805E16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6" name="TextBox 515">
          <a:extLst>
            <a:ext uri="{FF2B5EF4-FFF2-40B4-BE49-F238E27FC236}">
              <a16:creationId xmlns:a16="http://schemas.microsoft.com/office/drawing/2014/main" id="{D8F1320C-A9E1-45D9-B3FF-C74E6654B5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7" name="TextBox 517">
          <a:extLst>
            <a:ext uri="{FF2B5EF4-FFF2-40B4-BE49-F238E27FC236}">
              <a16:creationId xmlns:a16="http://schemas.microsoft.com/office/drawing/2014/main" id="{7D3BF4EC-E7B0-461F-A84C-F6F1ACD23D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8" name="TextBox 519">
          <a:extLst>
            <a:ext uri="{FF2B5EF4-FFF2-40B4-BE49-F238E27FC236}">
              <a16:creationId xmlns:a16="http://schemas.microsoft.com/office/drawing/2014/main" id="{4C367F7C-84E7-46B5-8C73-E32224BA79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59" name="TextBox 521">
          <a:extLst>
            <a:ext uri="{FF2B5EF4-FFF2-40B4-BE49-F238E27FC236}">
              <a16:creationId xmlns:a16="http://schemas.microsoft.com/office/drawing/2014/main" id="{DFC93901-9481-4A86-B138-E25D8D8ABC8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0" name="TextBox 523">
          <a:extLst>
            <a:ext uri="{FF2B5EF4-FFF2-40B4-BE49-F238E27FC236}">
              <a16:creationId xmlns:a16="http://schemas.microsoft.com/office/drawing/2014/main" id="{71DB8D80-11F3-48D4-83B2-A7A5480A6C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1" name="TextBox 525">
          <a:extLst>
            <a:ext uri="{FF2B5EF4-FFF2-40B4-BE49-F238E27FC236}">
              <a16:creationId xmlns:a16="http://schemas.microsoft.com/office/drawing/2014/main" id="{1713436F-26E1-4A8B-8FAD-CD62D023DD1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2" name="TextBox 527">
          <a:extLst>
            <a:ext uri="{FF2B5EF4-FFF2-40B4-BE49-F238E27FC236}">
              <a16:creationId xmlns:a16="http://schemas.microsoft.com/office/drawing/2014/main" id="{CF794BB3-5C3F-45ED-A395-6B70F1A8099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3" name="TextBox 529">
          <a:extLst>
            <a:ext uri="{FF2B5EF4-FFF2-40B4-BE49-F238E27FC236}">
              <a16:creationId xmlns:a16="http://schemas.microsoft.com/office/drawing/2014/main" id="{A563FC09-9EC6-4383-B745-C36E4A4BC1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4" name="TextBox 531">
          <a:extLst>
            <a:ext uri="{FF2B5EF4-FFF2-40B4-BE49-F238E27FC236}">
              <a16:creationId xmlns:a16="http://schemas.microsoft.com/office/drawing/2014/main" id="{9DB9EFB9-18BC-4A0D-B283-B4753CF2F7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5" name="TextBox 532">
          <a:extLst>
            <a:ext uri="{FF2B5EF4-FFF2-40B4-BE49-F238E27FC236}">
              <a16:creationId xmlns:a16="http://schemas.microsoft.com/office/drawing/2014/main" id="{347CB40D-A1A4-4DCC-8335-51BF5EDC72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6" name="TextBox 11765">
          <a:extLst>
            <a:ext uri="{FF2B5EF4-FFF2-40B4-BE49-F238E27FC236}">
              <a16:creationId xmlns:a16="http://schemas.microsoft.com/office/drawing/2014/main" id="{04779959-776C-42FB-89DE-97CE85CA9F7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7" name="TextBox 11766">
          <a:extLst>
            <a:ext uri="{FF2B5EF4-FFF2-40B4-BE49-F238E27FC236}">
              <a16:creationId xmlns:a16="http://schemas.microsoft.com/office/drawing/2014/main" id="{737420E9-EBBD-48B8-84B8-6688FEE576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8" name="TextBox 11767">
          <a:extLst>
            <a:ext uri="{FF2B5EF4-FFF2-40B4-BE49-F238E27FC236}">
              <a16:creationId xmlns:a16="http://schemas.microsoft.com/office/drawing/2014/main" id="{395D30CC-F4B0-4BEC-8AFE-8E2CBF5976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69" name="TextBox 11768">
          <a:extLst>
            <a:ext uri="{FF2B5EF4-FFF2-40B4-BE49-F238E27FC236}">
              <a16:creationId xmlns:a16="http://schemas.microsoft.com/office/drawing/2014/main" id="{7B2C0213-D924-4D3E-A974-0F964040E83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0" name="TextBox 11769">
          <a:extLst>
            <a:ext uri="{FF2B5EF4-FFF2-40B4-BE49-F238E27FC236}">
              <a16:creationId xmlns:a16="http://schemas.microsoft.com/office/drawing/2014/main" id="{3BFE2A85-8F5F-4A78-B162-2ECD9A119A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1" name="TextBox 11770">
          <a:extLst>
            <a:ext uri="{FF2B5EF4-FFF2-40B4-BE49-F238E27FC236}">
              <a16:creationId xmlns:a16="http://schemas.microsoft.com/office/drawing/2014/main" id="{94BFDE0E-2D7C-47EA-AE75-DBB8D64D028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2" name="TextBox 11771">
          <a:extLst>
            <a:ext uri="{FF2B5EF4-FFF2-40B4-BE49-F238E27FC236}">
              <a16:creationId xmlns:a16="http://schemas.microsoft.com/office/drawing/2014/main" id="{6DA8D6E7-09B2-4F5D-9BC8-14525CBB5E5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3" name="TextBox 11772">
          <a:extLst>
            <a:ext uri="{FF2B5EF4-FFF2-40B4-BE49-F238E27FC236}">
              <a16:creationId xmlns:a16="http://schemas.microsoft.com/office/drawing/2014/main" id="{C0636366-5274-48C3-9E0F-8E70DFDE174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4" name="TextBox 11773">
          <a:extLst>
            <a:ext uri="{FF2B5EF4-FFF2-40B4-BE49-F238E27FC236}">
              <a16:creationId xmlns:a16="http://schemas.microsoft.com/office/drawing/2014/main" id="{92185515-6C51-4244-BE6F-FC2BB61918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5" name="TextBox 11774">
          <a:extLst>
            <a:ext uri="{FF2B5EF4-FFF2-40B4-BE49-F238E27FC236}">
              <a16:creationId xmlns:a16="http://schemas.microsoft.com/office/drawing/2014/main" id="{7A23ECBE-22B3-4B29-8FB0-A8E167DA1B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6" name="TextBox 11775">
          <a:extLst>
            <a:ext uri="{FF2B5EF4-FFF2-40B4-BE49-F238E27FC236}">
              <a16:creationId xmlns:a16="http://schemas.microsoft.com/office/drawing/2014/main" id="{227B50E9-3895-4FA9-947D-6CF22F08C3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7" name="TextBox 11776">
          <a:extLst>
            <a:ext uri="{FF2B5EF4-FFF2-40B4-BE49-F238E27FC236}">
              <a16:creationId xmlns:a16="http://schemas.microsoft.com/office/drawing/2014/main" id="{C0E01024-D1FC-4444-B621-696C4E8348C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8" name="TextBox 11777">
          <a:extLst>
            <a:ext uri="{FF2B5EF4-FFF2-40B4-BE49-F238E27FC236}">
              <a16:creationId xmlns:a16="http://schemas.microsoft.com/office/drawing/2014/main" id="{BDEFFE6E-441E-4E7C-BC5B-EE242015E4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79" name="TextBox 11778">
          <a:extLst>
            <a:ext uri="{FF2B5EF4-FFF2-40B4-BE49-F238E27FC236}">
              <a16:creationId xmlns:a16="http://schemas.microsoft.com/office/drawing/2014/main" id="{3E0F2E96-4393-442E-903A-420138CB902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0" name="TextBox 11779">
          <a:extLst>
            <a:ext uri="{FF2B5EF4-FFF2-40B4-BE49-F238E27FC236}">
              <a16:creationId xmlns:a16="http://schemas.microsoft.com/office/drawing/2014/main" id="{C8D3D5F0-0AC0-434B-BD08-6DAA294B51C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1" name="TextBox 11780">
          <a:extLst>
            <a:ext uri="{FF2B5EF4-FFF2-40B4-BE49-F238E27FC236}">
              <a16:creationId xmlns:a16="http://schemas.microsoft.com/office/drawing/2014/main" id="{D321DCC2-7A62-4036-891A-766EF4E4C9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2" name="TextBox 11781">
          <a:extLst>
            <a:ext uri="{FF2B5EF4-FFF2-40B4-BE49-F238E27FC236}">
              <a16:creationId xmlns:a16="http://schemas.microsoft.com/office/drawing/2014/main" id="{2FC6033E-1F92-4FB2-9A4E-2D6E10423A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3" name="TextBox 11782">
          <a:extLst>
            <a:ext uri="{FF2B5EF4-FFF2-40B4-BE49-F238E27FC236}">
              <a16:creationId xmlns:a16="http://schemas.microsoft.com/office/drawing/2014/main" id="{8809E50B-1C5D-4862-9663-146249563CB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4" name="TextBox 11783">
          <a:extLst>
            <a:ext uri="{FF2B5EF4-FFF2-40B4-BE49-F238E27FC236}">
              <a16:creationId xmlns:a16="http://schemas.microsoft.com/office/drawing/2014/main" id="{36838097-A4C6-497D-8B02-FD376DB7E30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5" name="TextBox 11784">
          <a:extLst>
            <a:ext uri="{FF2B5EF4-FFF2-40B4-BE49-F238E27FC236}">
              <a16:creationId xmlns:a16="http://schemas.microsoft.com/office/drawing/2014/main" id="{B152752D-A90A-4898-B31D-B6DDBD97AB4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6" name="TextBox 11785">
          <a:extLst>
            <a:ext uri="{FF2B5EF4-FFF2-40B4-BE49-F238E27FC236}">
              <a16:creationId xmlns:a16="http://schemas.microsoft.com/office/drawing/2014/main" id="{9B31D126-67F9-4146-BF15-46DA3ADB904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7" name="TextBox 11786">
          <a:extLst>
            <a:ext uri="{FF2B5EF4-FFF2-40B4-BE49-F238E27FC236}">
              <a16:creationId xmlns:a16="http://schemas.microsoft.com/office/drawing/2014/main" id="{AEFCBD62-3390-48CB-B39C-5C80D0550E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8" name="TextBox 11787">
          <a:extLst>
            <a:ext uri="{FF2B5EF4-FFF2-40B4-BE49-F238E27FC236}">
              <a16:creationId xmlns:a16="http://schemas.microsoft.com/office/drawing/2014/main" id="{BF13341B-D5B8-496F-AB96-CE4A17EA57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89" name="TextBox 11788">
          <a:extLst>
            <a:ext uri="{FF2B5EF4-FFF2-40B4-BE49-F238E27FC236}">
              <a16:creationId xmlns:a16="http://schemas.microsoft.com/office/drawing/2014/main" id="{C7CDECF1-4E98-42BF-917C-1DDCCB03F9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0" name="TextBox 11789">
          <a:extLst>
            <a:ext uri="{FF2B5EF4-FFF2-40B4-BE49-F238E27FC236}">
              <a16:creationId xmlns:a16="http://schemas.microsoft.com/office/drawing/2014/main" id="{A896436A-7930-4F42-BEA0-141DEAA9E3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1" name="TextBox 11790">
          <a:extLst>
            <a:ext uri="{FF2B5EF4-FFF2-40B4-BE49-F238E27FC236}">
              <a16:creationId xmlns:a16="http://schemas.microsoft.com/office/drawing/2014/main" id="{5D7B7F4B-D474-40BF-8BB9-6B38EB54DC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2" name="TextBox 11791">
          <a:extLst>
            <a:ext uri="{FF2B5EF4-FFF2-40B4-BE49-F238E27FC236}">
              <a16:creationId xmlns:a16="http://schemas.microsoft.com/office/drawing/2014/main" id="{12B5699D-9EB1-4013-90B3-961621A1955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3" name="TextBox 11792">
          <a:extLst>
            <a:ext uri="{FF2B5EF4-FFF2-40B4-BE49-F238E27FC236}">
              <a16:creationId xmlns:a16="http://schemas.microsoft.com/office/drawing/2014/main" id="{06554A46-19BA-4E27-8177-423960D59DD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4" name="TextBox 11793">
          <a:extLst>
            <a:ext uri="{FF2B5EF4-FFF2-40B4-BE49-F238E27FC236}">
              <a16:creationId xmlns:a16="http://schemas.microsoft.com/office/drawing/2014/main" id="{16D9E6F7-7CD5-4E7D-9063-A5DA8EAA7A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5" name="TextBox 11794">
          <a:extLst>
            <a:ext uri="{FF2B5EF4-FFF2-40B4-BE49-F238E27FC236}">
              <a16:creationId xmlns:a16="http://schemas.microsoft.com/office/drawing/2014/main" id="{5D7EAF6E-931B-4BA4-98DA-36C21B4FBA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6" name="TextBox 11795">
          <a:extLst>
            <a:ext uri="{FF2B5EF4-FFF2-40B4-BE49-F238E27FC236}">
              <a16:creationId xmlns:a16="http://schemas.microsoft.com/office/drawing/2014/main" id="{F43CB05A-0813-4734-8086-03A11DCB62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7" name="TextBox 11796">
          <a:extLst>
            <a:ext uri="{FF2B5EF4-FFF2-40B4-BE49-F238E27FC236}">
              <a16:creationId xmlns:a16="http://schemas.microsoft.com/office/drawing/2014/main" id="{BD9CD550-4C6F-456D-AA8E-EFC177F439F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8" name="TextBox 11797">
          <a:extLst>
            <a:ext uri="{FF2B5EF4-FFF2-40B4-BE49-F238E27FC236}">
              <a16:creationId xmlns:a16="http://schemas.microsoft.com/office/drawing/2014/main" id="{E9183B6A-4B10-4879-9748-CF2CE7AD6B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799" name="TextBox 11798">
          <a:extLst>
            <a:ext uri="{FF2B5EF4-FFF2-40B4-BE49-F238E27FC236}">
              <a16:creationId xmlns:a16="http://schemas.microsoft.com/office/drawing/2014/main" id="{12234E4B-8ABF-46B2-8B7B-789766AE6F0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0" name="TextBox 11799">
          <a:extLst>
            <a:ext uri="{FF2B5EF4-FFF2-40B4-BE49-F238E27FC236}">
              <a16:creationId xmlns:a16="http://schemas.microsoft.com/office/drawing/2014/main" id="{148F2EF2-AED5-4928-870D-1EC43A81C5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1" name="TextBox 11800">
          <a:extLst>
            <a:ext uri="{FF2B5EF4-FFF2-40B4-BE49-F238E27FC236}">
              <a16:creationId xmlns:a16="http://schemas.microsoft.com/office/drawing/2014/main" id="{BDFF004C-6F7A-46DE-8AE7-B9A3219B9C6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2" name="TextBox 11801">
          <a:extLst>
            <a:ext uri="{FF2B5EF4-FFF2-40B4-BE49-F238E27FC236}">
              <a16:creationId xmlns:a16="http://schemas.microsoft.com/office/drawing/2014/main" id="{C4EFF5E3-099F-471E-BEA6-A175FE53ED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3" name="TextBox 11802">
          <a:extLst>
            <a:ext uri="{FF2B5EF4-FFF2-40B4-BE49-F238E27FC236}">
              <a16:creationId xmlns:a16="http://schemas.microsoft.com/office/drawing/2014/main" id="{0E7F1C6B-3418-48A5-A443-F752680382E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4" name="TextBox 11803">
          <a:extLst>
            <a:ext uri="{FF2B5EF4-FFF2-40B4-BE49-F238E27FC236}">
              <a16:creationId xmlns:a16="http://schemas.microsoft.com/office/drawing/2014/main" id="{6EAAE751-A3CA-460D-93B8-167684B416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5" name="TextBox 11804">
          <a:extLst>
            <a:ext uri="{FF2B5EF4-FFF2-40B4-BE49-F238E27FC236}">
              <a16:creationId xmlns:a16="http://schemas.microsoft.com/office/drawing/2014/main" id="{DD3CD65C-4C1F-47DD-A51E-37AA76AA71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6" name="TextBox 250">
          <a:extLst>
            <a:ext uri="{FF2B5EF4-FFF2-40B4-BE49-F238E27FC236}">
              <a16:creationId xmlns:a16="http://schemas.microsoft.com/office/drawing/2014/main" id="{EFEEC404-F25F-458A-9A6C-4919A62017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7" name="TextBox 251">
          <a:extLst>
            <a:ext uri="{FF2B5EF4-FFF2-40B4-BE49-F238E27FC236}">
              <a16:creationId xmlns:a16="http://schemas.microsoft.com/office/drawing/2014/main" id="{30F80151-4CA2-4518-82A6-7A42F9C9C8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8" name="TextBox 501">
          <a:extLst>
            <a:ext uri="{FF2B5EF4-FFF2-40B4-BE49-F238E27FC236}">
              <a16:creationId xmlns:a16="http://schemas.microsoft.com/office/drawing/2014/main" id="{1039A0B4-55A2-4CDD-B169-846D8AC412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09" name="TextBox 502">
          <a:extLst>
            <a:ext uri="{FF2B5EF4-FFF2-40B4-BE49-F238E27FC236}">
              <a16:creationId xmlns:a16="http://schemas.microsoft.com/office/drawing/2014/main" id="{85A462DB-6C1D-4C85-A287-34599156724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0" name="TextBox 504">
          <a:extLst>
            <a:ext uri="{FF2B5EF4-FFF2-40B4-BE49-F238E27FC236}">
              <a16:creationId xmlns:a16="http://schemas.microsoft.com/office/drawing/2014/main" id="{78838D78-5196-4052-A05B-878024F8AD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1" name="TextBox 505">
          <a:extLst>
            <a:ext uri="{FF2B5EF4-FFF2-40B4-BE49-F238E27FC236}">
              <a16:creationId xmlns:a16="http://schemas.microsoft.com/office/drawing/2014/main" id="{D349DD4E-E105-4EDB-B849-D12D86001C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2" name="TextBox 506">
          <a:extLst>
            <a:ext uri="{FF2B5EF4-FFF2-40B4-BE49-F238E27FC236}">
              <a16:creationId xmlns:a16="http://schemas.microsoft.com/office/drawing/2014/main" id="{24E76223-A892-4AF8-9047-C272CBDFE1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3" name="TextBox 507">
          <a:extLst>
            <a:ext uri="{FF2B5EF4-FFF2-40B4-BE49-F238E27FC236}">
              <a16:creationId xmlns:a16="http://schemas.microsoft.com/office/drawing/2014/main" id="{583F37ED-AC1C-4D6A-8543-4ED0DF7ADC8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4" name="TextBox 508">
          <a:extLst>
            <a:ext uri="{FF2B5EF4-FFF2-40B4-BE49-F238E27FC236}">
              <a16:creationId xmlns:a16="http://schemas.microsoft.com/office/drawing/2014/main" id="{F0B840D3-AC03-47DB-8D4C-D1ECE5C7A3B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5" name="TextBox 509">
          <a:extLst>
            <a:ext uri="{FF2B5EF4-FFF2-40B4-BE49-F238E27FC236}">
              <a16:creationId xmlns:a16="http://schemas.microsoft.com/office/drawing/2014/main" id="{6CCD5950-34E6-4435-A894-26B3883E20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6" name="TextBox 510">
          <a:extLst>
            <a:ext uri="{FF2B5EF4-FFF2-40B4-BE49-F238E27FC236}">
              <a16:creationId xmlns:a16="http://schemas.microsoft.com/office/drawing/2014/main" id="{E232438A-6D7A-4968-B49A-F57F944DC68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7" name="TextBox 511">
          <a:extLst>
            <a:ext uri="{FF2B5EF4-FFF2-40B4-BE49-F238E27FC236}">
              <a16:creationId xmlns:a16="http://schemas.microsoft.com/office/drawing/2014/main" id="{AE0CFC19-450B-49A3-8E3A-FC3F4CCB907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8" name="TextBox 512">
          <a:extLst>
            <a:ext uri="{FF2B5EF4-FFF2-40B4-BE49-F238E27FC236}">
              <a16:creationId xmlns:a16="http://schemas.microsoft.com/office/drawing/2014/main" id="{8A3505E0-DC00-4437-B7C5-F17EB284FF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19" name="TextBox 513">
          <a:extLst>
            <a:ext uri="{FF2B5EF4-FFF2-40B4-BE49-F238E27FC236}">
              <a16:creationId xmlns:a16="http://schemas.microsoft.com/office/drawing/2014/main" id="{97282D00-B940-4543-A7FE-63DAA755CD0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0" name="TextBox 514">
          <a:extLst>
            <a:ext uri="{FF2B5EF4-FFF2-40B4-BE49-F238E27FC236}">
              <a16:creationId xmlns:a16="http://schemas.microsoft.com/office/drawing/2014/main" id="{93A82D84-128D-49D4-BEC0-1B815F500B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1" name="TextBox 515">
          <a:extLst>
            <a:ext uri="{FF2B5EF4-FFF2-40B4-BE49-F238E27FC236}">
              <a16:creationId xmlns:a16="http://schemas.microsoft.com/office/drawing/2014/main" id="{3A9D53AF-5C0E-42C6-8C11-052F8EE5BF4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2" name="TextBox 516">
          <a:extLst>
            <a:ext uri="{FF2B5EF4-FFF2-40B4-BE49-F238E27FC236}">
              <a16:creationId xmlns:a16="http://schemas.microsoft.com/office/drawing/2014/main" id="{3F0845A4-78B8-47E2-A0A3-83EB4F1C0E2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3" name="TextBox 517">
          <a:extLst>
            <a:ext uri="{FF2B5EF4-FFF2-40B4-BE49-F238E27FC236}">
              <a16:creationId xmlns:a16="http://schemas.microsoft.com/office/drawing/2014/main" id="{2DE9E313-061A-49DD-804D-8F6DC06FD85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4" name="TextBox 518">
          <a:extLst>
            <a:ext uri="{FF2B5EF4-FFF2-40B4-BE49-F238E27FC236}">
              <a16:creationId xmlns:a16="http://schemas.microsoft.com/office/drawing/2014/main" id="{6BBBFBB7-DE70-453C-BFF7-AE644B5E76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5" name="TextBox 519">
          <a:extLst>
            <a:ext uri="{FF2B5EF4-FFF2-40B4-BE49-F238E27FC236}">
              <a16:creationId xmlns:a16="http://schemas.microsoft.com/office/drawing/2014/main" id="{0F28E912-DDB6-4DB0-95E3-EB21FE9096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6" name="TextBox 520">
          <a:extLst>
            <a:ext uri="{FF2B5EF4-FFF2-40B4-BE49-F238E27FC236}">
              <a16:creationId xmlns:a16="http://schemas.microsoft.com/office/drawing/2014/main" id="{C532DE85-1808-45CA-BB30-96F022D6EE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7" name="TextBox 521">
          <a:extLst>
            <a:ext uri="{FF2B5EF4-FFF2-40B4-BE49-F238E27FC236}">
              <a16:creationId xmlns:a16="http://schemas.microsoft.com/office/drawing/2014/main" id="{0DE0CC86-FE9F-43A1-914E-9F263209B46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8" name="TextBox 522">
          <a:extLst>
            <a:ext uri="{FF2B5EF4-FFF2-40B4-BE49-F238E27FC236}">
              <a16:creationId xmlns:a16="http://schemas.microsoft.com/office/drawing/2014/main" id="{44652D2D-0F14-4135-81DB-1215FDA48FB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29" name="TextBox 523">
          <a:extLst>
            <a:ext uri="{FF2B5EF4-FFF2-40B4-BE49-F238E27FC236}">
              <a16:creationId xmlns:a16="http://schemas.microsoft.com/office/drawing/2014/main" id="{2CD632F8-035A-45CA-AC6E-F74D994E5C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0" name="TextBox 524">
          <a:extLst>
            <a:ext uri="{FF2B5EF4-FFF2-40B4-BE49-F238E27FC236}">
              <a16:creationId xmlns:a16="http://schemas.microsoft.com/office/drawing/2014/main" id="{9A118668-5D85-4EF9-A6F4-E48F1F2343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1" name="TextBox 525">
          <a:extLst>
            <a:ext uri="{FF2B5EF4-FFF2-40B4-BE49-F238E27FC236}">
              <a16:creationId xmlns:a16="http://schemas.microsoft.com/office/drawing/2014/main" id="{0516ED49-6D8E-4F11-A4D8-5D12A75BB81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2" name="TextBox 526">
          <a:extLst>
            <a:ext uri="{FF2B5EF4-FFF2-40B4-BE49-F238E27FC236}">
              <a16:creationId xmlns:a16="http://schemas.microsoft.com/office/drawing/2014/main" id="{274FC9DE-33CE-476D-8B04-152E0128E6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3" name="TextBox 527">
          <a:extLst>
            <a:ext uri="{FF2B5EF4-FFF2-40B4-BE49-F238E27FC236}">
              <a16:creationId xmlns:a16="http://schemas.microsoft.com/office/drawing/2014/main" id="{0D38B248-9320-4EE4-BD5F-49CC51A6127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4" name="TextBox 528">
          <a:extLst>
            <a:ext uri="{FF2B5EF4-FFF2-40B4-BE49-F238E27FC236}">
              <a16:creationId xmlns:a16="http://schemas.microsoft.com/office/drawing/2014/main" id="{102587B9-A942-4FE3-8A07-EEC2B4CA75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5" name="TextBox 529">
          <a:extLst>
            <a:ext uri="{FF2B5EF4-FFF2-40B4-BE49-F238E27FC236}">
              <a16:creationId xmlns:a16="http://schemas.microsoft.com/office/drawing/2014/main" id="{65D5C7D8-2A25-456D-8FD6-DC2966E294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6" name="TextBox 530">
          <a:extLst>
            <a:ext uri="{FF2B5EF4-FFF2-40B4-BE49-F238E27FC236}">
              <a16:creationId xmlns:a16="http://schemas.microsoft.com/office/drawing/2014/main" id="{FA61474F-5908-4B79-8839-D80C88CD7E9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7" name="TextBox 531">
          <a:extLst>
            <a:ext uri="{FF2B5EF4-FFF2-40B4-BE49-F238E27FC236}">
              <a16:creationId xmlns:a16="http://schemas.microsoft.com/office/drawing/2014/main" id="{FCC0F051-2B10-4FB7-BD0C-48829ED3472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8" name="TextBox 532">
          <a:extLst>
            <a:ext uri="{FF2B5EF4-FFF2-40B4-BE49-F238E27FC236}">
              <a16:creationId xmlns:a16="http://schemas.microsoft.com/office/drawing/2014/main" id="{6E498D14-A0EF-434E-958E-7BFDC80266A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39" name="TextBox 284">
          <a:extLst>
            <a:ext uri="{FF2B5EF4-FFF2-40B4-BE49-F238E27FC236}">
              <a16:creationId xmlns:a16="http://schemas.microsoft.com/office/drawing/2014/main" id="{DDCF1312-0D5D-4445-B0F7-A23C73FF17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0" name="TextBox 285">
          <a:extLst>
            <a:ext uri="{FF2B5EF4-FFF2-40B4-BE49-F238E27FC236}">
              <a16:creationId xmlns:a16="http://schemas.microsoft.com/office/drawing/2014/main" id="{54589DA7-C955-4439-A433-2DEA053A8C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1" name="TextBox 286">
          <a:extLst>
            <a:ext uri="{FF2B5EF4-FFF2-40B4-BE49-F238E27FC236}">
              <a16:creationId xmlns:a16="http://schemas.microsoft.com/office/drawing/2014/main" id="{BD20E119-CA5E-48A1-B51B-FCD8CDB2E6C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2" name="TextBox 287">
          <a:extLst>
            <a:ext uri="{FF2B5EF4-FFF2-40B4-BE49-F238E27FC236}">
              <a16:creationId xmlns:a16="http://schemas.microsoft.com/office/drawing/2014/main" id="{6B6A62FA-1001-4BB1-802C-0EAEB0504A1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3" name="TextBox 288">
          <a:extLst>
            <a:ext uri="{FF2B5EF4-FFF2-40B4-BE49-F238E27FC236}">
              <a16:creationId xmlns:a16="http://schemas.microsoft.com/office/drawing/2014/main" id="{5CB3F406-8970-4F3D-8DE7-24478E6643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4" name="TextBox 289">
          <a:extLst>
            <a:ext uri="{FF2B5EF4-FFF2-40B4-BE49-F238E27FC236}">
              <a16:creationId xmlns:a16="http://schemas.microsoft.com/office/drawing/2014/main" id="{228876CA-1F3F-4D6A-BF1E-5205DF2AF1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5" name="TextBox 290">
          <a:extLst>
            <a:ext uri="{FF2B5EF4-FFF2-40B4-BE49-F238E27FC236}">
              <a16:creationId xmlns:a16="http://schemas.microsoft.com/office/drawing/2014/main" id="{77694DD8-28BA-4C84-B901-76DD76D776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6" name="TextBox 11845">
          <a:extLst>
            <a:ext uri="{FF2B5EF4-FFF2-40B4-BE49-F238E27FC236}">
              <a16:creationId xmlns:a16="http://schemas.microsoft.com/office/drawing/2014/main" id="{B45805A0-D045-444C-BD54-E4CD983074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7" name="TextBox 11846">
          <a:extLst>
            <a:ext uri="{FF2B5EF4-FFF2-40B4-BE49-F238E27FC236}">
              <a16:creationId xmlns:a16="http://schemas.microsoft.com/office/drawing/2014/main" id="{EDC5257C-5068-4936-8897-A45AB12DBB7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8" name="TextBox 250">
          <a:extLst>
            <a:ext uri="{FF2B5EF4-FFF2-40B4-BE49-F238E27FC236}">
              <a16:creationId xmlns:a16="http://schemas.microsoft.com/office/drawing/2014/main" id="{BD67458F-D41F-4097-B79C-DBA53243A1F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49" name="TextBox 501">
          <a:extLst>
            <a:ext uri="{FF2B5EF4-FFF2-40B4-BE49-F238E27FC236}">
              <a16:creationId xmlns:a16="http://schemas.microsoft.com/office/drawing/2014/main" id="{44587670-5D48-46FA-966B-24FA090265C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0" name="TextBox 11849">
          <a:extLst>
            <a:ext uri="{FF2B5EF4-FFF2-40B4-BE49-F238E27FC236}">
              <a16:creationId xmlns:a16="http://schemas.microsoft.com/office/drawing/2014/main" id="{8AD50762-30AD-48F3-9DE9-D9EFBE7A182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1" name="TextBox 11850">
          <a:extLst>
            <a:ext uri="{FF2B5EF4-FFF2-40B4-BE49-F238E27FC236}">
              <a16:creationId xmlns:a16="http://schemas.microsoft.com/office/drawing/2014/main" id="{EB90FFDD-752F-456C-88FF-15F58B76DB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2" name="TextBox 11851">
          <a:extLst>
            <a:ext uri="{FF2B5EF4-FFF2-40B4-BE49-F238E27FC236}">
              <a16:creationId xmlns:a16="http://schemas.microsoft.com/office/drawing/2014/main" id="{BA2F88EF-1544-49E2-9510-AE96FDF4D5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3" name="TextBox 11852">
          <a:extLst>
            <a:ext uri="{FF2B5EF4-FFF2-40B4-BE49-F238E27FC236}">
              <a16:creationId xmlns:a16="http://schemas.microsoft.com/office/drawing/2014/main" id="{EBCBBA76-E26A-45FB-A9A2-C89CB35431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4" name="TextBox 11853">
          <a:extLst>
            <a:ext uri="{FF2B5EF4-FFF2-40B4-BE49-F238E27FC236}">
              <a16:creationId xmlns:a16="http://schemas.microsoft.com/office/drawing/2014/main" id="{6226B04E-A54A-40A4-BC2D-068B99398D8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5" name="TextBox 11854">
          <a:extLst>
            <a:ext uri="{FF2B5EF4-FFF2-40B4-BE49-F238E27FC236}">
              <a16:creationId xmlns:a16="http://schemas.microsoft.com/office/drawing/2014/main" id="{2DF8E4E0-111F-446C-A9EE-BBA18A890AA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6" name="TextBox 11855">
          <a:extLst>
            <a:ext uri="{FF2B5EF4-FFF2-40B4-BE49-F238E27FC236}">
              <a16:creationId xmlns:a16="http://schemas.microsoft.com/office/drawing/2014/main" id="{349EA028-D8FA-45E4-AB52-C1D751A2CC2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7" name="TextBox 11856">
          <a:extLst>
            <a:ext uri="{FF2B5EF4-FFF2-40B4-BE49-F238E27FC236}">
              <a16:creationId xmlns:a16="http://schemas.microsoft.com/office/drawing/2014/main" id="{4D8A9EA0-006E-4078-91EB-8CB09311BA8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8" name="TextBox 11857">
          <a:extLst>
            <a:ext uri="{FF2B5EF4-FFF2-40B4-BE49-F238E27FC236}">
              <a16:creationId xmlns:a16="http://schemas.microsoft.com/office/drawing/2014/main" id="{709725C9-907F-43FD-B3EF-275B2CB993B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59" name="TextBox 11858">
          <a:extLst>
            <a:ext uri="{FF2B5EF4-FFF2-40B4-BE49-F238E27FC236}">
              <a16:creationId xmlns:a16="http://schemas.microsoft.com/office/drawing/2014/main" id="{6A87E5E6-32CE-4B64-A441-1233D89F617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0" name="TextBox 11859">
          <a:extLst>
            <a:ext uri="{FF2B5EF4-FFF2-40B4-BE49-F238E27FC236}">
              <a16:creationId xmlns:a16="http://schemas.microsoft.com/office/drawing/2014/main" id="{0913B34E-8CA4-4419-9776-52ADB85C756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1" name="TextBox 11860">
          <a:extLst>
            <a:ext uri="{FF2B5EF4-FFF2-40B4-BE49-F238E27FC236}">
              <a16:creationId xmlns:a16="http://schemas.microsoft.com/office/drawing/2014/main" id="{AC447210-BDBA-4ABD-BF17-34604835F0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2" name="TextBox 11861">
          <a:extLst>
            <a:ext uri="{FF2B5EF4-FFF2-40B4-BE49-F238E27FC236}">
              <a16:creationId xmlns:a16="http://schemas.microsoft.com/office/drawing/2014/main" id="{CA192C91-5F6D-4F21-A412-331BA12FD58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3" name="TextBox 11862">
          <a:extLst>
            <a:ext uri="{FF2B5EF4-FFF2-40B4-BE49-F238E27FC236}">
              <a16:creationId xmlns:a16="http://schemas.microsoft.com/office/drawing/2014/main" id="{AAE122EE-40CE-41C7-AABF-12C5668C1FB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4" name="TextBox 11863">
          <a:extLst>
            <a:ext uri="{FF2B5EF4-FFF2-40B4-BE49-F238E27FC236}">
              <a16:creationId xmlns:a16="http://schemas.microsoft.com/office/drawing/2014/main" id="{3C0EBBA9-974C-4571-A32E-0DA92E3FB12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5" name="TextBox 11864">
          <a:extLst>
            <a:ext uri="{FF2B5EF4-FFF2-40B4-BE49-F238E27FC236}">
              <a16:creationId xmlns:a16="http://schemas.microsoft.com/office/drawing/2014/main" id="{866D1BE6-1C0C-4694-9B03-AD864A9220E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6" name="TextBox 11865">
          <a:extLst>
            <a:ext uri="{FF2B5EF4-FFF2-40B4-BE49-F238E27FC236}">
              <a16:creationId xmlns:a16="http://schemas.microsoft.com/office/drawing/2014/main" id="{F7A51D27-E552-4FA5-9638-BBDD87B5BCF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7" name="TextBox 251">
          <a:extLst>
            <a:ext uri="{FF2B5EF4-FFF2-40B4-BE49-F238E27FC236}">
              <a16:creationId xmlns:a16="http://schemas.microsoft.com/office/drawing/2014/main" id="{3E0DCC62-734E-4F75-B622-B46BBB9166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8" name="TextBox 502">
          <a:extLst>
            <a:ext uri="{FF2B5EF4-FFF2-40B4-BE49-F238E27FC236}">
              <a16:creationId xmlns:a16="http://schemas.microsoft.com/office/drawing/2014/main" id="{D42F3C24-ADBD-49C0-8413-966880F69DA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69" name="TextBox 505">
          <a:extLst>
            <a:ext uri="{FF2B5EF4-FFF2-40B4-BE49-F238E27FC236}">
              <a16:creationId xmlns:a16="http://schemas.microsoft.com/office/drawing/2014/main" id="{831D95F9-758D-4B21-8CED-613EE4C45D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0" name="TextBox 507">
          <a:extLst>
            <a:ext uri="{FF2B5EF4-FFF2-40B4-BE49-F238E27FC236}">
              <a16:creationId xmlns:a16="http://schemas.microsoft.com/office/drawing/2014/main" id="{F8BAC25E-CF91-460C-8A22-8D42CC0A69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1" name="TextBox 509">
          <a:extLst>
            <a:ext uri="{FF2B5EF4-FFF2-40B4-BE49-F238E27FC236}">
              <a16:creationId xmlns:a16="http://schemas.microsoft.com/office/drawing/2014/main" id="{7ED97F1F-D227-46E9-B3D3-09BF4D0647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2" name="TextBox 511">
          <a:extLst>
            <a:ext uri="{FF2B5EF4-FFF2-40B4-BE49-F238E27FC236}">
              <a16:creationId xmlns:a16="http://schemas.microsoft.com/office/drawing/2014/main" id="{A405C2F9-1DCB-4F09-B35B-EF29BBD6CB4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3" name="TextBox 513">
          <a:extLst>
            <a:ext uri="{FF2B5EF4-FFF2-40B4-BE49-F238E27FC236}">
              <a16:creationId xmlns:a16="http://schemas.microsoft.com/office/drawing/2014/main" id="{946BC254-B644-425C-9A03-7D26BFFB1B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4" name="TextBox 515">
          <a:extLst>
            <a:ext uri="{FF2B5EF4-FFF2-40B4-BE49-F238E27FC236}">
              <a16:creationId xmlns:a16="http://schemas.microsoft.com/office/drawing/2014/main" id="{357B69DA-3976-41D1-BAA7-43ECC785E7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5" name="TextBox 517">
          <a:extLst>
            <a:ext uri="{FF2B5EF4-FFF2-40B4-BE49-F238E27FC236}">
              <a16:creationId xmlns:a16="http://schemas.microsoft.com/office/drawing/2014/main" id="{0AF2F451-1D81-49FA-9382-84C7A0BF39D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6" name="TextBox 519">
          <a:extLst>
            <a:ext uri="{FF2B5EF4-FFF2-40B4-BE49-F238E27FC236}">
              <a16:creationId xmlns:a16="http://schemas.microsoft.com/office/drawing/2014/main" id="{A5D8F149-D728-4BC9-B693-AAA38BB936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7" name="TextBox 521">
          <a:extLst>
            <a:ext uri="{FF2B5EF4-FFF2-40B4-BE49-F238E27FC236}">
              <a16:creationId xmlns:a16="http://schemas.microsoft.com/office/drawing/2014/main" id="{A19CB3CA-006F-443A-9818-7D4705FB58C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8" name="TextBox 523">
          <a:extLst>
            <a:ext uri="{FF2B5EF4-FFF2-40B4-BE49-F238E27FC236}">
              <a16:creationId xmlns:a16="http://schemas.microsoft.com/office/drawing/2014/main" id="{5F38F2EE-BEAA-4988-8AF9-64C3F622740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79" name="TextBox 525">
          <a:extLst>
            <a:ext uri="{FF2B5EF4-FFF2-40B4-BE49-F238E27FC236}">
              <a16:creationId xmlns:a16="http://schemas.microsoft.com/office/drawing/2014/main" id="{EA613F6F-E03D-4A2C-94EF-8C7B0EDFA55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0" name="TextBox 527">
          <a:extLst>
            <a:ext uri="{FF2B5EF4-FFF2-40B4-BE49-F238E27FC236}">
              <a16:creationId xmlns:a16="http://schemas.microsoft.com/office/drawing/2014/main" id="{05FB3AB9-BB27-4E7B-B8B9-4B3F481D37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1" name="TextBox 529">
          <a:extLst>
            <a:ext uri="{FF2B5EF4-FFF2-40B4-BE49-F238E27FC236}">
              <a16:creationId xmlns:a16="http://schemas.microsoft.com/office/drawing/2014/main" id="{53275049-EC75-4F6D-A4BB-378EC8328F9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2" name="TextBox 531">
          <a:extLst>
            <a:ext uri="{FF2B5EF4-FFF2-40B4-BE49-F238E27FC236}">
              <a16:creationId xmlns:a16="http://schemas.microsoft.com/office/drawing/2014/main" id="{4021E362-07F2-4192-8B90-17C2C45F44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3" name="TextBox 532">
          <a:extLst>
            <a:ext uri="{FF2B5EF4-FFF2-40B4-BE49-F238E27FC236}">
              <a16:creationId xmlns:a16="http://schemas.microsoft.com/office/drawing/2014/main" id="{B25B94FB-C561-4989-AEAC-BF91F01C92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4" name="TextBox 11883">
          <a:extLst>
            <a:ext uri="{FF2B5EF4-FFF2-40B4-BE49-F238E27FC236}">
              <a16:creationId xmlns:a16="http://schemas.microsoft.com/office/drawing/2014/main" id="{61DE3632-12B2-44DD-9B6A-DA46834BD31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5" name="TextBox 11884">
          <a:extLst>
            <a:ext uri="{FF2B5EF4-FFF2-40B4-BE49-F238E27FC236}">
              <a16:creationId xmlns:a16="http://schemas.microsoft.com/office/drawing/2014/main" id="{30265568-90FC-4105-BB0E-939D45E1F75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6" name="TextBox 11885">
          <a:extLst>
            <a:ext uri="{FF2B5EF4-FFF2-40B4-BE49-F238E27FC236}">
              <a16:creationId xmlns:a16="http://schemas.microsoft.com/office/drawing/2014/main" id="{80442F05-337A-43E0-B1FB-ABD1CBFD06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7" name="TextBox 11886">
          <a:extLst>
            <a:ext uri="{FF2B5EF4-FFF2-40B4-BE49-F238E27FC236}">
              <a16:creationId xmlns:a16="http://schemas.microsoft.com/office/drawing/2014/main" id="{810C7CA5-5485-41B0-AD2A-FA16D4D9FE6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8" name="TextBox 11887">
          <a:extLst>
            <a:ext uri="{FF2B5EF4-FFF2-40B4-BE49-F238E27FC236}">
              <a16:creationId xmlns:a16="http://schemas.microsoft.com/office/drawing/2014/main" id="{1248289C-2B3D-45B8-A0EE-397732CFF1F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89" name="TextBox 11888">
          <a:extLst>
            <a:ext uri="{FF2B5EF4-FFF2-40B4-BE49-F238E27FC236}">
              <a16:creationId xmlns:a16="http://schemas.microsoft.com/office/drawing/2014/main" id="{A024BEC3-5D63-4B2F-8F9C-D22BA00FB26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0" name="TextBox 11889">
          <a:extLst>
            <a:ext uri="{FF2B5EF4-FFF2-40B4-BE49-F238E27FC236}">
              <a16:creationId xmlns:a16="http://schemas.microsoft.com/office/drawing/2014/main" id="{13914406-7172-41B6-850F-D91C8E8B1C6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1" name="TextBox 11890">
          <a:extLst>
            <a:ext uri="{FF2B5EF4-FFF2-40B4-BE49-F238E27FC236}">
              <a16:creationId xmlns:a16="http://schemas.microsoft.com/office/drawing/2014/main" id="{4725D564-ED0A-4737-A120-F7E80902CC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2" name="TextBox 11891">
          <a:extLst>
            <a:ext uri="{FF2B5EF4-FFF2-40B4-BE49-F238E27FC236}">
              <a16:creationId xmlns:a16="http://schemas.microsoft.com/office/drawing/2014/main" id="{6EFFBAD0-D06A-48AE-9645-9C743D92B3E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3" name="TextBox 11892">
          <a:extLst>
            <a:ext uri="{FF2B5EF4-FFF2-40B4-BE49-F238E27FC236}">
              <a16:creationId xmlns:a16="http://schemas.microsoft.com/office/drawing/2014/main" id="{4F7FD35A-B1F8-47C4-B355-2A8F4D47AEF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4" name="TextBox 11893">
          <a:extLst>
            <a:ext uri="{FF2B5EF4-FFF2-40B4-BE49-F238E27FC236}">
              <a16:creationId xmlns:a16="http://schemas.microsoft.com/office/drawing/2014/main" id="{3DF8D1E7-2E2D-4AFF-9A39-C9A91FD62A9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5" name="TextBox 11894">
          <a:extLst>
            <a:ext uri="{FF2B5EF4-FFF2-40B4-BE49-F238E27FC236}">
              <a16:creationId xmlns:a16="http://schemas.microsoft.com/office/drawing/2014/main" id="{E29A9A7C-47B9-479A-81F9-DD5BA11C77D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6" name="TextBox 11895">
          <a:extLst>
            <a:ext uri="{FF2B5EF4-FFF2-40B4-BE49-F238E27FC236}">
              <a16:creationId xmlns:a16="http://schemas.microsoft.com/office/drawing/2014/main" id="{F12F24D6-A40E-4126-A4C8-A0315468C5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7" name="TextBox 11896">
          <a:extLst>
            <a:ext uri="{FF2B5EF4-FFF2-40B4-BE49-F238E27FC236}">
              <a16:creationId xmlns:a16="http://schemas.microsoft.com/office/drawing/2014/main" id="{AD6B0AEC-BC00-4A53-A2ED-786236E4C3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8" name="TextBox 11897">
          <a:extLst>
            <a:ext uri="{FF2B5EF4-FFF2-40B4-BE49-F238E27FC236}">
              <a16:creationId xmlns:a16="http://schemas.microsoft.com/office/drawing/2014/main" id="{0B2D6AAF-569B-46D2-A3F0-F33FFC19B8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899" name="TextBox 11898">
          <a:extLst>
            <a:ext uri="{FF2B5EF4-FFF2-40B4-BE49-F238E27FC236}">
              <a16:creationId xmlns:a16="http://schemas.microsoft.com/office/drawing/2014/main" id="{36C2F812-4532-4BFC-A304-4F4AAEA254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0" name="TextBox 11899">
          <a:extLst>
            <a:ext uri="{FF2B5EF4-FFF2-40B4-BE49-F238E27FC236}">
              <a16:creationId xmlns:a16="http://schemas.microsoft.com/office/drawing/2014/main" id="{3C3D70BF-F639-48CC-89C0-709265E4CA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1" name="TextBox 11900">
          <a:extLst>
            <a:ext uri="{FF2B5EF4-FFF2-40B4-BE49-F238E27FC236}">
              <a16:creationId xmlns:a16="http://schemas.microsoft.com/office/drawing/2014/main" id="{85E7B244-3C85-4361-B572-5DB22F54641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2" name="TextBox 11901">
          <a:extLst>
            <a:ext uri="{FF2B5EF4-FFF2-40B4-BE49-F238E27FC236}">
              <a16:creationId xmlns:a16="http://schemas.microsoft.com/office/drawing/2014/main" id="{F7745C65-6E3C-4D5C-B7BE-55A4F87D09C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3" name="TextBox 11902">
          <a:extLst>
            <a:ext uri="{FF2B5EF4-FFF2-40B4-BE49-F238E27FC236}">
              <a16:creationId xmlns:a16="http://schemas.microsoft.com/office/drawing/2014/main" id="{8CD31E1A-73B0-49CB-B765-173504ADC58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4" name="TextBox 11903">
          <a:extLst>
            <a:ext uri="{FF2B5EF4-FFF2-40B4-BE49-F238E27FC236}">
              <a16:creationId xmlns:a16="http://schemas.microsoft.com/office/drawing/2014/main" id="{BE6EA856-94FF-471F-803A-71C4B1CA2C3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5" name="TextBox 11904">
          <a:extLst>
            <a:ext uri="{FF2B5EF4-FFF2-40B4-BE49-F238E27FC236}">
              <a16:creationId xmlns:a16="http://schemas.microsoft.com/office/drawing/2014/main" id="{B86ED0D0-0A73-4622-81F2-6B2D87F4ED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6" name="TextBox 11905">
          <a:extLst>
            <a:ext uri="{FF2B5EF4-FFF2-40B4-BE49-F238E27FC236}">
              <a16:creationId xmlns:a16="http://schemas.microsoft.com/office/drawing/2014/main" id="{465CB2AF-1D76-4B1D-A596-A4B2B39E383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7" name="TextBox 11906">
          <a:extLst>
            <a:ext uri="{FF2B5EF4-FFF2-40B4-BE49-F238E27FC236}">
              <a16:creationId xmlns:a16="http://schemas.microsoft.com/office/drawing/2014/main" id="{164DDB58-7791-4C34-8344-79C98CDA7B5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8" name="TextBox 11907">
          <a:extLst>
            <a:ext uri="{FF2B5EF4-FFF2-40B4-BE49-F238E27FC236}">
              <a16:creationId xmlns:a16="http://schemas.microsoft.com/office/drawing/2014/main" id="{DC2DFB38-5C62-4574-9BB7-9049B0227CF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09" name="TextBox 11908">
          <a:extLst>
            <a:ext uri="{FF2B5EF4-FFF2-40B4-BE49-F238E27FC236}">
              <a16:creationId xmlns:a16="http://schemas.microsoft.com/office/drawing/2014/main" id="{104137E7-7078-487A-AD1F-DD6AFBB90A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0" name="TextBox 11909">
          <a:extLst>
            <a:ext uri="{FF2B5EF4-FFF2-40B4-BE49-F238E27FC236}">
              <a16:creationId xmlns:a16="http://schemas.microsoft.com/office/drawing/2014/main" id="{6873A4BD-EA84-4506-A008-B72A1A537A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1" name="TextBox 11910">
          <a:extLst>
            <a:ext uri="{FF2B5EF4-FFF2-40B4-BE49-F238E27FC236}">
              <a16:creationId xmlns:a16="http://schemas.microsoft.com/office/drawing/2014/main" id="{06F3BA36-1515-4957-AAA3-92B84748D25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2" name="TextBox 11911">
          <a:extLst>
            <a:ext uri="{FF2B5EF4-FFF2-40B4-BE49-F238E27FC236}">
              <a16:creationId xmlns:a16="http://schemas.microsoft.com/office/drawing/2014/main" id="{91FBBE4C-30C1-43D1-ACBA-3349F73A95B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3" name="TextBox 11912">
          <a:extLst>
            <a:ext uri="{FF2B5EF4-FFF2-40B4-BE49-F238E27FC236}">
              <a16:creationId xmlns:a16="http://schemas.microsoft.com/office/drawing/2014/main" id="{32C5A856-380D-465A-8ADA-F2CC453A89D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4" name="TextBox 11913">
          <a:extLst>
            <a:ext uri="{FF2B5EF4-FFF2-40B4-BE49-F238E27FC236}">
              <a16:creationId xmlns:a16="http://schemas.microsoft.com/office/drawing/2014/main" id="{337ED200-54E0-477F-8B2F-6E204D77B9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5" name="TextBox 11914">
          <a:extLst>
            <a:ext uri="{FF2B5EF4-FFF2-40B4-BE49-F238E27FC236}">
              <a16:creationId xmlns:a16="http://schemas.microsoft.com/office/drawing/2014/main" id="{18766D53-4631-448C-A2A9-CA62DD9AC15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6" name="TextBox 11915">
          <a:extLst>
            <a:ext uri="{FF2B5EF4-FFF2-40B4-BE49-F238E27FC236}">
              <a16:creationId xmlns:a16="http://schemas.microsoft.com/office/drawing/2014/main" id="{7772198F-F0FC-4298-AF02-A71373A78D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7" name="TextBox 11916">
          <a:extLst>
            <a:ext uri="{FF2B5EF4-FFF2-40B4-BE49-F238E27FC236}">
              <a16:creationId xmlns:a16="http://schemas.microsoft.com/office/drawing/2014/main" id="{61EE6388-06A9-49C0-949B-94BD5DC70AA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8" name="TextBox 11917">
          <a:extLst>
            <a:ext uri="{FF2B5EF4-FFF2-40B4-BE49-F238E27FC236}">
              <a16:creationId xmlns:a16="http://schemas.microsoft.com/office/drawing/2014/main" id="{B26966F5-9050-45A2-9B45-4FF775F8D3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19" name="TextBox 11918">
          <a:extLst>
            <a:ext uri="{FF2B5EF4-FFF2-40B4-BE49-F238E27FC236}">
              <a16:creationId xmlns:a16="http://schemas.microsoft.com/office/drawing/2014/main" id="{51D878D3-0ED0-4FAB-9124-82363AF8192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0" name="TextBox 11919">
          <a:extLst>
            <a:ext uri="{FF2B5EF4-FFF2-40B4-BE49-F238E27FC236}">
              <a16:creationId xmlns:a16="http://schemas.microsoft.com/office/drawing/2014/main" id="{4F7EFD5E-8DCA-44EB-977C-D60AD02442C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1" name="TextBox 11920">
          <a:extLst>
            <a:ext uri="{FF2B5EF4-FFF2-40B4-BE49-F238E27FC236}">
              <a16:creationId xmlns:a16="http://schemas.microsoft.com/office/drawing/2014/main" id="{9E11D091-5187-4DDA-BD06-7A7CC7CF501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2" name="TextBox 11921">
          <a:extLst>
            <a:ext uri="{FF2B5EF4-FFF2-40B4-BE49-F238E27FC236}">
              <a16:creationId xmlns:a16="http://schemas.microsoft.com/office/drawing/2014/main" id="{12D6592B-2058-4E93-905A-F80A741241C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3" name="TextBox 11922">
          <a:extLst>
            <a:ext uri="{FF2B5EF4-FFF2-40B4-BE49-F238E27FC236}">
              <a16:creationId xmlns:a16="http://schemas.microsoft.com/office/drawing/2014/main" id="{1195C96A-7BB7-4083-B1B5-9232F54AE3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4" name="TextBox 250">
          <a:extLst>
            <a:ext uri="{FF2B5EF4-FFF2-40B4-BE49-F238E27FC236}">
              <a16:creationId xmlns:a16="http://schemas.microsoft.com/office/drawing/2014/main" id="{E1858185-A853-4973-A098-A69FC1C75B3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5" name="TextBox 251">
          <a:extLst>
            <a:ext uri="{FF2B5EF4-FFF2-40B4-BE49-F238E27FC236}">
              <a16:creationId xmlns:a16="http://schemas.microsoft.com/office/drawing/2014/main" id="{F4F3DBFD-3583-4E89-AE41-76E04B3C126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6" name="TextBox 501">
          <a:extLst>
            <a:ext uri="{FF2B5EF4-FFF2-40B4-BE49-F238E27FC236}">
              <a16:creationId xmlns:a16="http://schemas.microsoft.com/office/drawing/2014/main" id="{FF1DE5FE-7A73-4872-BC0C-9F36EC1071D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7" name="TextBox 502">
          <a:extLst>
            <a:ext uri="{FF2B5EF4-FFF2-40B4-BE49-F238E27FC236}">
              <a16:creationId xmlns:a16="http://schemas.microsoft.com/office/drawing/2014/main" id="{DC5C0ECA-E608-46B8-97A1-FA386D41060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8" name="TextBox 504">
          <a:extLst>
            <a:ext uri="{FF2B5EF4-FFF2-40B4-BE49-F238E27FC236}">
              <a16:creationId xmlns:a16="http://schemas.microsoft.com/office/drawing/2014/main" id="{C207B582-CCB9-4EA5-845B-ADF1EC50CA6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29" name="TextBox 505">
          <a:extLst>
            <a:ext uri="{FF2B5EF4-FFF2-40B4-BE49-F238E27FC236}">
              <a16:creationId xmlns:a16="http://schemas.microsoft.com/office/drawing/2014/main" id="{BA5A05E4-E1A0-4CA7-9765-B7BCE481191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0" name="TextBox 506">
          <a:extLst>
            <a:ext uri="{FF2B5EF4-FFF2-40B4-BE49-F238E27FC236}">
              <a16:creationId xmlns:a16="http://schemas.microsoft.com/office/drawing/2014/main" id="{47F3772F-97B5-4019-9C8F-A6983F5D89B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1" name="TextBox 507">
          <a:extLst>
            <a:ext uri="{FF2B5EF4-FFF2-40B4-BE49-F238E27FC236}">
              <a16:creationId xmlns:a16="http://schemas.microsoft.com/office/drawing/2014/main" id="{3680B9EE-86B9-4BE9-84D9-E7BB98EC894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2" name="TextBox 508">
          <a:extLst>
            <a:ext uri="{FF2B5EF4-FFF2-40B4-BE49-F238E27FC236}">
              <a16:creationId xmlns:a16="http://schemas.microsoft.com/office/drawing/2014/main" id="{197A844C-751C-48B5-895B-97BB0850C4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3" name="TextBox 509">
          <a:extLst>
            <a:ext uri="{FF2B5EF4-FFF2-40B4-BE49-F238E27FC236}">
              <a16:creationId xmlns:a16="http://schemas.microsoft.com/office/drawing/2014/main" id="{297A69C1-7FC0-44B8-AAAF-6063FA63CD4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4" name="TextBox 510">
          <a:extLst>
            <a:ext uri="{FF2B5EF4-FFF2-40B4-BE49-F238E27FC236}">
              <a16:creationId xmlns:a16="http://schemas.microsoft.com/office/drawing/2014/main" id="{3FCF5B9D-6830-4A10-910D-DD01113237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5" name="TextBox 511">
          <a:extLst>
            <a:ext uri="{FF2B5EF4-FFF2-40B4-BE49-F238E27FC236}">
              <a16:creationId xmlns:a16="http://schemas.microsoft.com/office/drawing/2014/main" id="{CB8F1E54-D67B-4CB8-A5C2-A998BC42556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6" name="TextBox 512">
          <a:extLst>
            <a:ext uri="{FF2B5EF4-FFF2-40B4-BE49-F238E27FC236}">
              <a16:creationId xmlns:a16="http://schemas.microsoft.com/office/drawing/2014/main" id="{971BF98A-220D-440F-BD62-7CC439DD1AE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7" name="TextBox 513">
          <a:extLst>
            <a:ext uri="{FF2B5EF4-FFF2-40B4-BE49-F238E27FC236}">
              <a16:creationId xmlns:a16="http://schemas.microsoft.com/office/drawing/2014/main" id="{52DBE2D3-DD2B-44A2-ADC5-76D906700A8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8" name="TextBox 514">
          <a:extLst>
            <a:ext uri="{FF2B5EF4-FFF2-40B4-BE49-F238E27FC236}">
              <a16:creationId xmlns:a16="http://schemas.microsoft.com/office/drawing/2014/main" id="{3EF25CA2-CFCB-462C-884F-5B4DD074CB1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39" name="TextBox 515">
          <a:extLst>
            <a:ext uri="{FF2B5EF4-FFF2-40B4-BE49-F238E27FC236}">
              <a16:creationId xmlns:a16="http://schemas.microsoft.com/office/drawing/2014/main" id="{56DD338F-CB3D-4049-958C-38CCDA404C3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0" name="TextBox 516">
          <a:extLst>
            <a:ext uri="{FF2B5EF4-FFF2-40B4-BE49-F238E27FC236}">
              <a16:creationId xmlns:a16="http://schemas.microsoft.com/office/drawing/2014/main" id="{5BA23974-3D98-47EA-BB92-2C2BAA14BC3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1" name="TextBox 517">
          <a:extLst>
            <a:ext uri="{FF2B5EF4-FFF2-40B4-BE49-F238E27FC236}">
              <a16:creationId xmlns:a16="http://schemas.microsoft.com/office/drawing/2014/main" id="{2E4C6F89-6D96-499A-98DC-628F539B929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2" name="TextBox 518">
          <a:extLst>
            <a:ext uri="{FF2B5EF4-FFF2-40B4-BE49-F238E27FC236}">
              <a16:creationId xmlns:a16="http://schemas.microsoft.com/office/drawing/2014/main" id="{511B7593-0F57-4ADF-879F-C4A50CEB86C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3" name="TextBox 519">
          <a:extLst>
            <a:ext uri="{FF2B5EF4-FFF2-40B4-BE49-F238E27FC236}">
              <a16:creationId xmlns:a16="http://schemas.microsoft.com/office/drawing/2014/main" id="{7EEAD003-995E-42E9-B91A-A3785CAE30C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4" name="TextBox 520">
          <a:extLst>
            <a:ext uri="{FF2B5EF4-FFF2-40B4-BE49-F238E27FC236}">
              <a16:creationId xmlns:a16="http://schemas.microsoft.com/office/drawing/2014/main" id="{288A74EF-BB66-40C6-9EEB-D90D005CEAC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5" name="TextBox 521">
          <a:extLst>
            <a:ext uri="{FF2B5EF4-FFF2-40B4-BE49-F238E27FC236}">
              <a16:creationId xmlns:a16="http://schemas.microsoft.com/office/drawing/2014/main" id="{12E58A48-9831-472D-B39D-E84881AF8A2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6" name="TextBox 522">
          <a:extLst>
            <a:ext uri="{FF2B5EF4-FFF2-40B4-BE49-F238E27FC236}">
              <a16:creationId xmlns:a16="http://schemas.microsoft.com/office/drawing/2014/main" id="{869716BD-5508-4DE4-B8E4-8C0BAFF0B1E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7" name="TextBox 523">
          <a:extLst>
            <a:ext uri="{FF2B5EF4-FFF2-40B4-BE49-F238E27FC236}">
              <a16:creationId xmlns:a16="http://schemas.microsoft.com/office/drawing/2014/main" id="{4A232BF0-F3A9-4275-A729-8937048136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8" name="TextBox 524">
          <a:extLst>
            <a:ext uri="{FF2B5EF4-FFF2-40B4-BE49-F238E27FC236}">
              <a16:creationId xmlns:a16="http://schemas.microsoft.com/office/drawing/2014/main" id="{4242A5DD-EC3C-4660-AB98-9B66A3CFCD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49" name="TextBox 525">
          <a:extLst>
            <a:ext uri="{FF2B5EF4-FFF2-40B4-BE49-F238E27FC236}">
              <a16:creationId xmlns:a16="http://schemas.microsoft.com/office/drawing/2014/main" id="{0A6FBBDC-58F7-46B5-AF32-31EE4213CC7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0" name="TextBox 526">
          <a:extLst>
            <a:ext uri="{FF2B5EF4-FFF2-40B4-BE49-F238E27FC236}">
              <a16:creationId xmlns:a16="http://schemas.microsoft.com/office/drawing/2014/main" id="{1C238C7B-1583-4D0F-BE65-A81B613032D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1" name="TextBox 527">
          <a:extLst>
            <a:ext uri="{FF2B5EF4-FFF2-40B4-BE49-F238E27FC236}">
              <a16:creationId xmlns:a16="http://schemas.microsoft.com/office/drawing/2014/main" id="{DEE91DBE-4489-4F48-B689-4B27CEAF3ED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2" name="TextBox 528">
          <a:extLst>
            <a:ext uri="{FF2B5EF4-FFF2-40B4-BE49-F238E27FC236}">
              <a16:creationId xmlns:a16="http://schemas.microsoft.com/office/drawing/2014/main" id="{FC3EDAE6-6F9D-486F-ACC8-392F7423B70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3" name="TextBox 529">
          <a:extLst>
            <a:ext uri="{FF2B5EF4-FFF2-40B4-BE49-F238E27FC236}">
              <a16:creationId xmlns:a16="http://schemas.microsoft.com/office/drawing/2014/main" id="{FE057F03-1F58-4CA7-98F3-12BB9DF67D7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4" name="TextBox 530">
          <a:extLst>
            <a:ext uri="{FF2B5EF4-FFF2-40B4-BE49-F238E27FC236}">
              <a16:creationId xmlns:a16="http://schemas.microsoft.com/office/drawing/2014/main" id="{93F944EE-7521-42A8-9B2C-8AFCE4F18B9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5" name="TextBox 531">
          <a:extLst>
            <a:ext uri="{FF2B5EF4-FFF2-40B4-BE49-F238E27FC236}">
              <a16:creationId xmlns:a16="http://schemas.microsoft.com/office/drawing/2014/main" id="{B14A8BE6-7435-4AA1-BC91-5FF49B07477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6" name="TextBox 532">
          <a:extLst>
            <a:ext uri="{FF2B5EF4-FFF2-40B4-BE49-F238E27FC236}">
              <a16:creationId xmlns:a16="http://schemas.microsoft.com/office/drawing/2014/main" id="{F45C5CC5-E1CE-4739-A846-7686BB14265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7" name="TextBox 284">
          <a:extLst>
            <a:ext uri="{FF2B5EF4-FFF2-40B4-BE49-F238E27FC236}">
              <a16:creationId xmlns:a16="http://schemas.microsoft.com/office/drawing/2014/main" id="{481D8C77-7148-47FC-8899-3DD82D88D67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8" name="TextBox 285">
          <a:extLst>
            <a:ext uri="{FF2B5EF4-FFF2-40B4-BE49-F238E27FC236}">
              <a16:creationId xmlns:a16="http://schemas.microsoft.com/office/drawing/2014/main" id="{4DFDCB37-B210-44B5-A710-5F6C861F4C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59" name="TextBox 286">
          <a:extLst>
            <a:ext uri="{FF2B5EF4-FFF2-40B4-BE49-F238E27FC236}">
              <a16:creationId xmlns:a16="http://schemas.microsoft.com/office/drawing/2014/main" id="{908A6E1E-83ED-4A66-8789-51A1FCE228C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0" name="TextBox 287">
          <a:extLst>
            <a:ext uri="{FF2B5EF4-FFF2-40B4-BE49-F238E27FC236}">
              <a16:creationId xmlns:a16="http://schemas.microsoft.com/office/drawing/2014/main" id="{CCE0E6CF-C056-4348-B969-741991F1C18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1" name="TextBox 288">
          <a:extLst>
            <a:ext uri="{FF2B5EF4-FFF2-40B4-BE49-F238E27FC236}">
              <a16:creationId xmlns:a16="http://schemas.microsoft.com/office/drawing/2014/main" id="{75BA30E2-43BB-4231-A203-5E9637C295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2" name="TextBox 289">
          <a:extLst>
            <a:ext uri="{FF2B5EF4-FFF2-40B4-BE49-F238E27FC236}">
              <a16:creationId xmlns:a16="http://schemas.microsoft.com/office/drawing/2014/main" id="{28900F7A-4025-4EB5-B252-7BB5A434DCD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3" name="TextBox 290">
          <a:extLst>
            <a:ext uri="{FF2B5EF4-FFF2-40B4-BE49-F238E27FC236}">
              <a16:creationId xmlns:a16="http://schemas.microsoft.com/office/drawing/2014/main" id="{0D11F736-C330-478E-BE7F-3A23E19B6F61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4" name="TextBox 11963">
          <a:extLst>
            <a:ext uri="{FF2B5EF4-FFF2-40B4-BE49-F238E27FC236}">
              <a16:creationId xmlns:a16="http://schemas.microsoft.com/office/drawing/2014/main" id="{F5191A36-BE1A-4C0D-8ACB-0EEEAA20311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5" name="TextBox 11964">
          <a:extLst>
            <a:ext uri="{FF2B5EF4-FFF2-40B4-BE49-F238E27FC236}">
              <a16:creationId xmlns:a16="http://schemas.microsoft.com/office/drawing/2014/main" id="{BB46C79E-A767-4FBA-B729-091A44ACD8A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6" name="TextBox 250">
          <a:extLst>
            <a:ext uri="{FF2B5EF4-FFF2-40B4-BE49-F238E27FC236}">
              <a16:creationId xmlns:a16="http://schemas.microsoft.com/office/drawing/2014/main" id="{2F9BEE52-54FC-4BFB-B889-B268C7EB5F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7" name="TextBox 501">
          <a:extLst>
            <a:ext uri="{FF2B5EF4-FFF2-40B4-BE49-F238E27FC236}">
              <a16:creationId xmlns:a16="http://schemas.microsoft.com/office/drawing/2014/main" id="{16D0250B-4F36-459D-A6CC-A98391B135D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8" name="TextBox 11967">
          <a:extLst>
            <a:ext uri="{FF2B5EF4-FFF2-40B4-BE49-F238E27FC236}">
              <a16:creationId xmlns:a16="http://schemas.microsoft.com/office/drawing/2014/main" id="{7501EE8C-CA71-4534-9B1D-81AA9B4C8C1A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69" name="TextBox 11968">
          <a:extLst>
            <a:ext uri="{FF2B5EF4-FFF2-40B4-BE49-F238E27FC236}">
              <a16:creationId xmlns:a16="http://schemas.microsoft.com/office/drawing/2014/main" id="{47CADBAC-585F-4CF9-A986-59E37457E43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0" name="TextBox 11969">
          <a:extLst>
            <a:ext uri="{FF2B5EF4-FFF2-40B4-BE49-F238E27FC236}">
              <a16:creationId xmlns:a16="http://schemas.microsoft.com/office/drawing/2014/main" id="{A2AD9B7B-5B48-44E0-9FB9-00B1D99530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1" name="TextBox 11970">
          <a:extLst>
            <a:ext uri="{FF2B5EF4-FFF2-40B4-BE49-F238E27FC236}">
              <a16:creationId xmlns:a16="http://schemas.microsoft.com/office/drawing/2014/main" id="{98E7004E-2742-4DF2-9FC8-3D9FA7E1459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2" name="TextBox 11971">
          <a:extLst>
            <a:ext uri="{FF2B5EF4-FFF2-40B4-BE49-F238E27FC236}">
              <a16:creationId xmlns:a16="http://schemas.microsoft.com/office/drawing/2014/main" id="{D237146C-5168-4ECC-B1ED-A95D53339D2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3" name="TextBox 11972">
          <a:extLst>
            <a:ext uri="{FF2B5EF4-FFF2-40B4-BE49-F238E27FC236}">
              <a16:creationId xmlns:a16="http://schemas.microsoft.com/office/drawing/2014/main" id="{0BED4252-FCDA-496D-943F-FD5238BB67F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4" name="TextBox 11973">
          <a:extLst>
            <a:ext uri="{FF2B5EF4-FFF2-40B4-BE49-F238E27FC236}">
              <a16:creationId xmlns:a16="http://schemas.microsoft.com/office/drawing/2014/main" id="{25928443-9467-4294-8671-F07D3953A7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5" name="TextBox 11974">
          <a:extLst>
            <a:ext uri="{FF2B5EF4-FFF2-40B4-BE49-F238E27FC236}">
              <a16:creationId xmlns:a16="http://schemas.microsoft.com/office/drawing/2014/main" id="{D857BDFB-BF04-4CE6-BF3A-ED5B4687981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6" name="TextBox 11975">
          <a:extLst>
            <a:ext uri="{FF2B5EF4-FFF2-40B4-BE49-F238E27FC236}">
              <a16:creationId xmlns:a16="http://schemas.microsoft.com/office/drawing/2014/main" id="{D5FEB816-0710-4D02-B004-DFBE3F5B8F6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7" name="TextBox 11976">
          <a:extLst>
            <a:ext uri="{FF2B5EF4-FFF2-40B4-BE49-F238E27FC236}">
              <a16:creationId xmlns:a16="http://schemas.microsoft.com/office/drawing/2014/main" id="{57C7BE9F-2A78-4273-B8D9-B3E4A47C941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8" name="TextBox 11977">
          <a:extLst>
            <a:ext uri="{FF2B5EF4-FFF2-40B4-BE49-F238E27FC236}">
              <a16:creationId xmlns:a16="http://schemas.microsoft.com/office/drawing/2014/main" id="{3728C43A-8336-4EE0-9F89-7ED728E32FC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79" name="TextBox 11978">
          <a:extLst>
            <a:ext uri="{FF2B5EF4-FFF2-40B4-BE49-F238E27FC236}">
              <a16:creationId xmlns:a16="http://schemas.microsoft.com/office/drawing/2014/main" id="{C25B2463-D410-4F36-BCAA-23A712436D0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0" name="TextBox 11979">
          <a:extLst>
            <a:ext uri="{FF2B5EF4-FFF2-40B4-BE49-F238E27FC236}">
              <a16:creationId xmlns:a16="http://schemas.microsoft.com/office/drawing/2014/main" id="{093DEDDA-839F-475D-A06C-A736E9371A5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1" name="TextBox 11980">
          <a:extLst>
            <a:ext uri="{FF2B5EF4-FFF2-40B4-BE49-F238E27FC236}">
              <a16:creationId xmlns:a16="http://schemas.microsoft.com/office/drawing/2014/main" id="{D20EB9DE-163C-4EB8-BDBC-BD728609FC0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2" name="TextBox 11981">
          <a:extLst>
            <a:ext uri="{FF2B5EF4-FFF2-40B4-BE49-F238E27FC236}">
              <a16:creationId xmlns:a16="http://schemas.microsoft.com/office/drawing/2014/main" id="{2AD2F211-68D5-4678-BD60-66FBB878FD1E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3" name="TextBox 11982">
          <a:extLst>
            <a:ext uri="{FF2B5EF4-FFF2-40B4-BE49-F238E27FC236}">
              <a16:creationId xmlns:a16="http://schemas.microsoft.com/office/drawing/2014/main" id="{AE0428B4-B268-4666-99E2-AD160C85B332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4" name="TextBox 11983">
          <a:extLst>
            <a:ext uri="{FF2B5EF4-FFF2-40B4-BE49-F238E27FC236}">
              <a16:creationId xmlns:a16="http://schemas.microsoft.com/office/drawing/2014/main" id="{A1CE10BA-2EDD-44B2-A189-96A4DF5A48E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5" name="TextBox 251">
          <a:extLst>
            <a:ext uri="{FF2B5EF4-FFF2-40B4-BE49-F238E27FC236}">
              <a16:creationId xmlns:a16="http://schemas.microsoft.com/office/drawing/2014/main" id="{8E4DE81E-D282-47A3-8421-49F9ABC9472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6" name="TextBox 502">
          <a:extLst>
            <a:ext uri="{FF2B5EF4-FFF2-40B4-BE49-F238E27FC236}">
              <a16:creationId xmlns:a16="http://schemas.microsoft.com/office/drawing/2014/main" id="{9E09BA2D-4494-4009-B71A-0B98DF332870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7" name="TextBox 505">
          <a:extLst>
            <a:ext uri="{FF2B5EF4-FFF2-40B4-BE49-F238E27FC236}">
              <a16:creationId xmlns:a16="http://schemas.microsoft.com/office/drawing/2014/main" id="{0F374E3B-D384-41DD-9B30-3EAF5BA97DE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8" name="TextBox 507">
          <a:extLst>
            <a:ext uri="{FF2B5EF4-FFF2-40B4-BE49-F238E27FC236}">
              <a16:creationId xmlns:a16="http://schemas.microsoft.com/office/drawing/2014/main" id="{FD33B8A4-36C4-4C42-9E26-F1D03491A75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89" name="TextBox 509">
          <a:extLst>
            <a:ext uri="{FF2B5EF4-FFF2-40B4-BE49-F238E27FC236}">
              <a16:creationId xmlns:a16="http://schemas.microsoft.com/office/drawing/2014/main" id="{D86D9972-E642-4EAA-81D7-54FB9E71EB4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0" name="TextBox 511">
          <a:extLst>
            <a:ext uri="{FF2B5EF4-FFF2-40B4-BE49-F238E27FC236}">
              <a16:creationId xmlns:a16="http://schemas.microsoft.com/office/drawing/2014/main" id="{D3B2F90F-CC3C-41D5-8184-A32DBF6633E7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1" name="TextBox 513">
          <a:extLst>
            <a:ext uri="{FF2B5EF4-FFF2-40B4-BE49-F238E27FC236}">
              <a16:creationId xmlns:a16="http://schemas.microsoft.com/office/drawing/2014/main" id="{6CE0C97E-C459-42F6-89D0-45F18DD2DA44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2" name="TextBox 515">
          <a:extLst>
            <a:ext uri="{FF2B5EF4-FFF2-40B4-BE49-F238E27FC236}">
              <a16:creationId xmlns:a16="http://schemas.microsoft.com/office/drawing/2014/main" id="{03C830AF-03B2-4247-856D-CF2066B5C5E5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3" name="TextBox 517">
          <a:extLst>
            <a:ext uri="{FF2B5EF4-FFF2-40B4-BE49-F238E27FC236}">
              <a16:creationId xmlns:a16="http://schemas.microsoft.com/office/drawing/2014/main" id="{A7E669F0-7FE3-467D-A5E4-7D7C73DF1D08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4" name="TextBox 519">
          <a:extLst>
            <a:ext uri="{FF2B5EF4-FFF2-40B4-BE49-F238E27FC236}">
              <a16:creationId xmlns:a16="http://schemas.microsoft.com/office/drawing/2014/main" id="{F025FAD2-08BE-4290-9F4B-A0C4EDC1F8B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5" name="TextBox 521">
          <a:extLst>
            <a:ext uri="{FF2B5EF4-FFF2-40B4-BE49-F238E27FC236}">
              <a16:creationId xmlns:a16="http://schemas.microsoft.com/office/drawing/2014/main" id="{88F00FDB-E1B8-4FA1-80BB-AF72BF72C066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6" name="TextBox 523">
          <a:extLst>
            <a:ext uri="{FF2B5EF4-FFF2-40B4-BE49-F238E27FC236}">
              <a16:creationId xmlns:a16="http://schemas.microsoft.com/office/drawing/2014/main" id="{C9BC6B5E-3099-4A6C-8679-8F3B75976139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7" name="TextBox 525">
          <a:extLst>
            <a:ext uri="{FF2B5EF4-FFF2-40B4-BE49-F238E27FC236}">
              <a16:creationId xmlns:a16="http://schemas.microsoft.com/office/drawing/2014/main" id="{38B4FF9D-773D-4F3D-8E12-306720C2E2EF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8" name="TextBox 527">
          <a:extLst>
            <a:ext uri="{FF2B5EF4-FFF2-40B4-BE49-F238E27FC236}">
              <a16:creationId xmlns:a16="http://schemas.microsoft.com/office/drawing/2014/main" id="{6A9CB380-211D-4748-A820-79B4DEADA993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1999" name="TextBox 529">
          <a:extLst>
            <a:ext uri="{FF2B5EF4-FFF2-40B4-BE49-F238E27FC236}">
              <a16:creationId xmlns:a16="http://schemas.microsoft.com/office/drawing/2014/main" id="{72430746-B83B-4142-A3A5-020223DB2FED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2000" name="TextBox 531">
          <a:extLst>
            <a:ext uri="{FF2B5EF4-FFF2-40B4-BE49-F238E27FC236}">
              <a16:creationId xmlns:a16="http://schemas.microsoft.com/office/drawing/2014/main" id="{5F13FD0D-3800-4CFE-BAB4-53009896437C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13</xdr:col>
      <xdr:colOff>0</xdr:colOff>
      <xdr:row>311</xdr:row>
      <xdr:rowOff>0</xdr:rowOff>
    </xdr:from>
    <xdr:ext cx="184731" cy="264560"/>
    <xdr:sp macro="" textlink="">
      <xdr:nvSpPr>
        <xdr:cNvPr id="12001" name="TextBox 532">
          <a:extLst>
            <a:ext uri="{FF2B5EF4-FFF2-40B4-BE49-F238E27FC236}">
              <a16:creationId xmlns:a16="http://schemas.microsoft.com/office/drawing/2014/main" id="{31449D0E-3FCF-4B50-AA2D-964D025B88EB}"/>
            </a:ext>
          </a:extLst>
        </xdr:cNvPr>
        <xdr:cNvSpPr txBox="1"/>
      </xdr:nvSpPr>
      <xdr:spPr>
        <a:xfrm>
          <a:off x="203549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2002" name="TextBox 12001">
          <a:extLst>
            <a:ext uri="{FF2B5EF4-FFF2-40B4-BE49-F238E27FC236}">
              <a16:creationId xmlns:a16="http://schemas.microsoft.com/office/drawing/2014/main" id="{47FF1CFA-1CE3-4AAC-9F3C-C2398DB6BC43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03" name="TextBox 12002">
          <a:extLst>
            <a:ext uri="{FF2B5EF4-FFF2-40B4-BE49-F238E27FC236}">
              <a16:creationId xmlns:a16="http://schemas.microsoft.com/office/drawing/2014/main" id="{911628A0-48B3-4AF6-B3BD-8E7E278A220F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2004" name="TextBox 12003">
          <a:extLst>
            <a:ext uri="{FF2B5EF4-FFF2-40B4-BE49-F238E27FC236}">
              <a16:creationId xmlns:a16="http://schemas.microsoft.com/office/drawing/2014/main" id="{D4AAF60E-BC31-4286-BF4C-08854F1CD030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05" name="TextBox 12004">
          <a:extLst>
            <a:ext uri="{FF2B5EF4-FFF2-40B4-BE49-F238E27FC236}">
              <a16:creationId xmlns:a16="http://schemas.microsoft.com/office/drawing/2014/main" id="{E5B572D8-91F2-4852-A378-96EE8BD8C08B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06" name="TextBox 12005">
          <a:extLst>
            <a:ext uri="{FF2B5EF4-FFF2-40B4-BE49-F238E27FC236}">
              <a16:creationId xmlns:a16="http://schemas.microsoft.com/office/drawing/2014/main" id="{E47A099F-E01F-48A6-A0A5-83F6B8345B9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07" name="TextBox 12006">
          <a:extLst>
            <a:ext uri="{FF2B5EF4-FFF2-40B4-BE49-F238E27FC236}">
              <a16:creationId xmlns:a16="http://schemas.microsoft.com/office/drawing/2014/main" id="{94D5C9F8-480C-41EE-BA2A-E725D1F0D375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08" name="TextBox 12007">
          <a:extLst>
            <a:ext uri="{FF2B5EF4-FFF2-40B4-BE49-F238E27FC236}">
              <a16:creationId xmlns:a16="http://schemas.microsoft.com/office/drawing/2014/main" id="{69261CBC-0941-4FCF-B360-4D5CCF6603AE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09" name="TextBox 12008">
          <a:extLst>
            <a:ext uri="{FF2B5EF4-FFF2-40B4-BE49-F238E27FC236}">
              <a16:creationId xmlns:a16="http://schemas.microsoft.com/office/drawing/2014/main" id="{4A511B22-ED7F-4B21-AD7A-8E3BEB5E7A58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10" name="TextBox 12009">
          <a:extLst>
            <a:ext uri="{FF2B5EF4-FFF2-40B4-BE49-F238E27FC236}">
              <a16:creationId xmlns:a16="http://schemas.microsoft.com/office/drawing/2014/main" id="{19066A6C-75B9-4642-8496-984A7E48F084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11" name="TextBox 12010">
          <a:extLst>
            <a:ext uri="{FF2B5EF4-FFF2-40B4-BE49-F238E27FC236}">
              <a16:creationId xmlns:a16="http://schemas.microsoft.com/office/drawing/2014/main" id="{7618D49C-617F-4825-87C2-2202AB400026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12" name="TextBox 12011">
          <a:extLst>
            <a:ext uri="{FF2B5EF4-FFF2-40B4-BE49-F238E27FC236}">
              <a16:creationId xmlns:a16="http://schemas.microsoft.com/office/drawing/2014/main" id="{5FEA7918-0636-4BC5-A7B3-A175FD7817D5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13" name="TextBox 12012">
          <a:extLst>
            <a:ext uri="{FF2B5EF4-FFF2-40B4-BE49-F238E27FC236}">
              <a16:creationId xmlns:a16="http://schemas.microsoft.com/office/drawing/2014/main" id="{F6D13B32-0703-4576-A227-F34D7B90E57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14" name="TextBox 12013">
          <a:extLst>
            <a:ext uri="{FF2B5EF4-FFF2-40B4-BE49-F238E27FC236}">
              <a16:creationId xmlns:a16="http://schemas.microsoft.com/office/drawing/2014/main" id="{EA84C11D-426E-4DA7-B47B-2DC3A9BC5B0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15" name="TextBox 12014">
          <a:extLst>
            <a:ext uri="{FF2B5EF4-FFF2-40B4-BE49-F238E27FC236}">
              <a16:creationId xmlns:a16="http://schemas.microsoft.com/office/drawing/2014/main" id="{E81D07C9-635E-4B32-82C4-9570F0ED53A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16" name="TextBox 12015">
          <a:extLst>
            <a:ext uri="{FF2B5EF4-FFF2-40B4-BE49-F238E27FC236}">
              <a16:creationId xmlns:a16="http://schemas.microsoft.com/office/drawing/2014/main" id="{BA0AFF81-497A-4205-8244-670028B307C8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17" name="TextBox 12016">
          <a:extLst>
            <a:ext uri="{FF2B5EF4-FFF2-40B4-BE49-F238E27FC236}">
              <a16:creationId xmlns:a16="http://schemas.microsoft.com/office/drawing/2014/main" id="{2B5BC6B0-06E7-466E-8517-3AB9A6576C9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18" name="TextBox 12017">
          <a:extLst>
            <a:ext uri="{FF2B5EF4-FFF2-40B4-BE49-F238E27FC236}">
              <a16:creationId xmlns:a16="http://schemas.microsoft.com/office/drawing/2014/main" id="{03ABFEF5-F5F2-44AB-8E01-788E0FBB4DE9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19" name="TextBox 12018">
          <a:extLst>
            <a:ext uri="{FF2B5EF4-FFF2-40B4-BE49-F238E27FC236}">
              <a16:creationId xmlns:a16="http://schemas.microsoft.com/office/drawing/2014/main" id="{7B55F8E2-7C89-4DB4-94BF-7D93004E2FB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20" name="TextBox 12019">
          <a:extLst>
            <a:ext uri="{FF2B5EF4-FFF2-40B4-BE49-F238E27FC236}">
              <a16:creationId xmlns:a16="http://schemas.microsoft.com/office/drawing/2014/main" id="{92FBA1C5-0FCB-478E-A146-E8CEC391965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21" name="TextBox 12020">
          <a:extLst>
            <a:ext uri="{FF2B5EF4-FFF2-40B4-BE49-F238E27FC236}">
              <a16:creationId xmlns:a16="http://schemas.microsoft.com/office/drawing/2014/main" id="{B2D5D339-589A-4D5C-98AA-7BC71B630ED3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22" name="TextBox 12021">
          <a:extLst>
            <a:ext uri="{FF2B5EF4-FFF2-40B4-BE49-F238E27FC236}">
              <a16:creationId xmlns:a16="http://schemas.microsoft.com/office/drawing/2014/main" id="{B0B067D3-DB1A-454F-B890-8CAD8DF5343F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23" name="TextBox 12022">
          <a:extLst>
            <a:ext uri="{FF2B5EF4-FFF2-40B4-BE49-F238E27FC236}">
              <a16:creationId xmlns:a16="http://schemas.microsoft.com/office/drawing/2014/main" id="{7309342C-215D-4522-8769-4EFF5B9B39B2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24" name="TextBox 12023">
          <a:extLst>
            <a:ext uri="{FF2B5EF4-FFF2-40B4-BE49-F238E27FC236}">
              <a16:creationId xmlns:a16="http://schemas.microsoft.com/office/drawing/2014/main" id="{5A7A6916-AEA7-4B43-8326-BD7A1874C422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25" name="TextBox 12024">
          <a:extLst>
            <a:ext uri="{FF2B5EF4-FFF2-40B4-BE49-F238E27FC236}">
              <a16:creationId xmlns:a16="http://schemas.microsoft.com/office/drawing/2014/main" id="{2D2782C6-DFFE-49EF-9057-CD7C852A402C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26" name="TextBox 12025">
          <a:extLst>
            <a:ext uri="{FF2B5EF4-FFF2-40B4-BE49-F238E27FC236}">
              <a16:creationId xmlns:a16="http://schemas.microsoft.com/office/drawing/2014/main" id="{4F153BE4-ADFF-42EF-BFE3-B434D6538C75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27" name="TextBox 12026">
          <a:extLst>
            <a:ext uri="{FF2B5EF4-FFF2-40B4-BE49-F238E27FC236}">
              <a16:creationId xmlns:a16="http://schemas.microsoft.com/office/drawing/2014/main" id="{46B12412-9AAD-4BE5-8922-ECA9C33728CD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28" name="TextBox 12027">
          <a:extLst>
            <a:ext uri="{FF2B5EF4-FFF2-40B4-BE49-F238E27FC236}">
              <a16:creationId xmlns:a16="http://schemas.microsoft.com/office/drawing/2014/main" id="{090A446A-F17A-415C-81E3-19F8BE686DC7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29" name="TextBox 12028">
          <a:extLst>
            <a:ext uri="{FF2B5EF4-FFF2-40B4-BE49-F238E27FC236}">
              <a16:creationId xmlns:a16="http://schemas.microsoft.com/office/drawing/2014/main" id="{EDC3CC56-D98D-4501-BDAC-31B83B114FEF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0" name="TextBox 12029">
          <a:extLst>
            <a:ext uri="{FF2B5EF4-FFF2-40B4-BE49-F238E27FC236}">
              <a16:creationId xmlns:a16="http://schemas.microsoft.com/office/drawing/2014/main" id="{C3FFB080-5B45-4B7D-A629-86F0BFB65B4E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31" name="TextBox 12030">
          <a:extLst>
            <a:ext uri="{FF2B5EF4-FFF2-40B4-BE49-F238E27FC236}">
              <a16:creationId xmlns:a16="http://schemas.microsoft.com/office/drawing/2014/main" id="{BDF8B219-F1E2-42D6-8CB0-49C7ADB8C03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315</xdr:row>
      <xdr:rowOff>0</xdr:rowOff>
    </xdr:from>
    <xdr:ext cx="184731" cy="264560"/>
    <xdr:sp macro="" textlink="">
      <xdr:nvSpPr>
        <xdr:cNvPr id="12032" name="TextBox 12031">
          <a:extLst>
            <a:ext uri="{FF2B5EF4-FFF2-40B4-BE49-F238E27FC236}">
              <a16:creationId xmlns:a16="http://schemas.microsoft.com/office/drawing/2014/main" id="{759722F5-09A4-4D31-BA7A-075274F850BA}"/>
            </a:ext>
          </a:extLst>
        </xdr:cNvPr>
        <xdr:cNvSpPr txBox="1"/>
      </xdr:nvSpPr>
      <xdr:spPr>
        <a:xfrm>
          <a:off x="2419350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8185</xdr:colOff>
      <xdr:row>311</xdr:row>
      <xdr:rowOff>0</xdr:rowOff>
    </xdr:from>
    <xdr:ext cx="184731" cy="264560"/>
    <xdr:sp macro="" textlink="">
      <xdr:nvSpPr>
        <xdr:cNvPr id="12033" name="TextBox 12032">
          <a:extLst>
            <a:ext uri="{FF2B5EF4-FFF2-40B4-BE49-F238E27FC236}">
              <a16:creationId xmlns:a16="http://schemas.microsoft.com/office/drawing/2014/main" id="{DBBDF058-6B96-4433-BCC3-948A054899F6}"/>
            </a:ext>
          </a:extLst>
        </xdr:cNvPr>
        <xdr:cNvSpPr txBox="1"/>
      </xdr:nvSpPr>
      <xdr:spPr>
        <a:xfrm>
          <a:off x="24275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34" name="TextBox 12033">
          <a:extLst>
            <a:ext uri="{FF2B5EF4-FFF2-40B4-BE49-F238E27FC236}">
              <a16:creationId xmlns:a16="http://schemas.microsoft.com/office/drawing/2014/main" id="{E4A5BF85-34EC-4969-BF6F-CCA9FD023C89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5" name="TextBox 12034">
          <a:extLst>
            <a:ext uri="{FF2B5EF4-FFF2-40B4-BE49-F238E27FC236}">
              <a16:creationId xmlns:a16="http://schemas.microsoft.com/office/drawing/2014/main" id="{6A36DB42-71CE-40F0-B098-2B5043496DBE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6" name="TextBox 12035">
          <a:extLst>
            <a:ext uri="{FF2B5EF4-FFF2-40B4-BE49-F238E27FC236}">
              <a16:creationId xmlns:a16="http://schemas.microsoft.com/office/drawing/2014/main" id="{09297A32-A20B-44B0-B79F-4D3693E5ABC1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7" name="TextBox 12036">
          <a:extLst>
            <a:ext uri="{FF2B5EF4-FFF2-40B4-BE49-F238E27FC236}">
              <a16:creationId xmlns:a16="http://schemas.microsoft.com/office/drawing/2014/main" id="{255EC61D-F40B-45F6-BD17-4401A2DCE26C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8" name="TextBox 12037">
          <a:extLst>
            <a:ext uri="{FF2B5EF4-FFF2-40B4-BE49-F238E27FC236}">
              <a16:creationId xmlns:a16="http://schemas.microsoft.com/office/drawing/2014/main" id="{D8EC70C9-B11B-4A40-BE59-A28309E4DB80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39" name="TextBox 12038">
          <a:extLst>
            <a:ext uri="{FF2B5EF4-FFF2-40B4-BE49-F238E27FC236}">
              <a16:creationId xmlns:a16="http://schemas.microsoft.com/office/drawing/2014/main" id="{5413912A-93EE-4F2E-A5AA-6FEA2FA54344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40" name="TextBox 12039">
          <a:extLst>
            <a:ext uri="{FF2B5EF4-FFF2-40B4-BE49-F238E27FC236}">
              <a16:creationId xmlns:a16="http://schemas.microsoft.com/office/drawing/2014/main" id="{19F7640F-F57D-4695-8722-1C764E18AC10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315</xdr:row>
      <xdr:rowOff>0</xdr:rowOff>
    </xdr:from>
    <xdr:ext cx="184731" cy="264560"/>
    <xdr:sp macro="" textlink="">
      <xdr:nvSpPr>
        <xdr:cNvPr id="12041" name="TextBox 12040">
          <a:extLst>
            <a:ext uri="{FF2B5EF4-FFF2-40B4-BE49-F238E27FC236}">
              <a16:creationId xmlns:a16="http://schemas.microsoft.com/office/drawing/2014/main" id="{E46C5847-16FB-4174-BB29-25C2D0817DA8}"/>
            </a:ext>
          </a:extLst>
        </xdr:cNvPr>
        <xdr:cNvSpPr txBox="1"/>
      </xdr:nvSpPr>
      <xdr:spPr>
        <a:xfrm>
          <a:off x="2419350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2042" name="TextBox 250">
          <a:extLst>
            <a:ext uri="{FF2B5EF4-FFF2-40B4-BE49-F238E27FC236}">
              <a16:creationId xmlns:a16="http://schemas.microsoft.com/office/drawing/2014/main" id="{0B83F876-377F-4D56-9D17-435B7B4DA9D1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43" name="TextBox 251">
          <a:extLst>
            <a:ext uri="{FF2B5EF4-FFF2-40B4-BE49-F238E27FC236}">
              <a16:creationId xmlns:a16="http://schemas.microsoft.com/office/drawing/2014/main" id="{21A3052F-A991-4A6A-8ABB-ECAC4EE3A734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2044" name="TextBox 501">
          <a:extLst>
            <a:ext uri="{FF2B5EF4-FFF2-40B4-BE49-F238E27FC236}">
              <a16:creationId xmlns:a16="http://schemas.microsoft.com/office/drawing/2014/main" id="{5607A7D3-089B-469B-A442-DACBBEDE5388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45" name="TextBox 502">
          <a:extLst>
            <a:ext uri="{FF2B5EF4-FFF2-40B4-BE49-F238E27FC236}">
              <a16:creationId xmlns:a16="http://schemas.microsoft.com/office/drawing/2014/main" id="{EFC9DB24-207E-4EA5-AF0F-7EC29011CC2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46" name="TextBox 504">
          <a:extLst>
            <a:ext uri="{FF2B5EF4-FFF2-40B4-BE49-F238E27FC236}">
              <a16:creationId xmlns:a16="http://schemas.microsoft.com/office/drawing/2014/main" id="{210EC360-47A9-410B-B598-09961C8041E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47" name="TextBox 505">
          <a:extLst>
            <a:ext uri="{FF2B5EF4-FFF2-40B4-BE49-F238E27FC236}">
              <a16:creationId xmlns:a16="http://schemas.microsoft.com/office/drawing/2014/main" id="{67B23DEF-53A1-46FA-8671-C60241E6CF82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48" name="TextBox 506">
          <a:extLst>
            <a:ext uri="{FF2B5EF4-FFF2-40B4-BE49-F238E27FC236}">
              <a16:creationId xmlns:a16="http://schemas.microsoft.com/office/drawing/2014/main" id="{4BB46220-4963-45D0-A650-2F27A81EF831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49" name="TextBox 507">
          <a:extLst>
            <a:ext uri="{FF2B5EF4-FFF2-40B4-BE49-F238E27FC236}">
              <a16:creationId xmlns:a16="http://schemas.microsoft.com/office/drawing/2014/main" id="{4A515C00-7B19-4B1E-A0F3-72FD589934B9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50" name="TextBox 508">
          <a:extLst>
            <a:ext uri="{FF2B5EF4-FFF2-40B4-BE49-F238E27FC236}">
              <a16:creationId xmlns:a16="http://schemas.microsoft.com/office/drawing/2014/main" id="{032B4698-64E3-4E51-A5A6-A45256B406A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51" name="TextBox 509">
          <a:extLst>
            <a:ext uri="{FF2B5EF4-FFF2-40B4-BE49-F238E27FC236}">
              <a16:creationId xmlns:a16="http://schemas.microsoft.com/office/drawing/2014/main" id="{8B924758-5D2A-4DED-9A61-4801FC4AD1A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52" name="TextBox 510">
          <a:extLst>
            <a:ext uri="{FF2B5EF4-FFF2-40B4-BE49-F238E27FC236}">
              <a16:creationId xmlns:a16="http://schemas.microsoft.com/office/drawing/2014/main" id="{0F457228-402A-4B15-A7E3-6AA54451DE8C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53" name="TextBox 511">
          <a:extLst>
            <a:ext uri="{FF2B5EF4-FFF2-40B4-BE49-F238E27FC236}">
              <a16:creationId xmlns:a16="http://schemas.microsoft.com/office/drawing/2014/main" id="{13E4AA5A-9107-4D92-A668-76E841CAD6A4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54" name="TextBox 512">
          <a:extLst>
            <a:ext uri="{FF2B5EF4-FFF2-40B4-BE49-F238E27FC236}">
              <a16:creationId xmlns:a16="http://schemas.microsoft.com/office/drawing/2014/main" id="{7D223959-1ADC-4F24-8CBF-CDF603C25921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55" name="TextBox 513">
          <a:extLst>
            <a:ext uri="{FF2B5EF4-FFF2-40B4-BE49-F238E27FC236}">
              <a16:creationId xmlns:a16="http://schemas.microsoft.com/office/drawing/2014/main" id="{B4FB9971-D532-4983-8FD4-92B2A3E96FFE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56" name="TextBox 514">
          <a:extLst>
            <a:ext uri="{FF2B5EF4-FFF2-40B4-BE49-F238E27FC236}">
              <a16:creationId xmlns:a16="http://schemas.microsoft.com/office/drawing/2014/main" id="{0BE6F26B-DBB7-4234-80EF-28AF83E496DB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57" name="TextBox 515">
          <a:extLst>
            <a:ext uri="{FF2B5EF4-FFF2-40B4-BE49-F238E27FC236}">
              <a16:creationId xmlns:a16="http://schemas.microsoft.com/office/drawing/2014/main" id="{18015C06-57BE-446A-9BA4-0874D5DD947B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58" name="TextBox 516">
          <a:extLst>
            <a:ext uri="{FF2B5EF4-FFF2-40B4-BE49-F238E27FC236}">
              <a16:creationId xmlns:a16="http://schemas.microsoft.com/office/drawing/2014/main" id="{041FCA07-BD3F-46AB-8534-2FCE76184018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59" name="TextBox 517">
          <a:extLst>
            <a:ext uri="{FF2B5EF4-FFF2-40B4-BE49-F238E27FC236}">
              <a16:creationId xmlns:a16="http://schemas.microsoft.com/office/drawing/2014/main" id="{8B1EDF47-0036-4543-B68B-7A2EB5D4553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60" name="TextBox 518">
          <a:extLst>
            <a:ext uri="{FF2B5EF4-FFF2-40B4-BE49-F238E27FC236}">
              <a16:creationId xmlns:a16="http://schemas.microsoft.com/office/drawing/2014/main" id="{D079F7F4-A4EF-4CE8-9401-75CD1E033A57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61" name="TextBox 519">
          <a:extLst>
            <a:ext uri="{FF2B5EF4-FFF2-40B4-BE49-F238E27FC236}">
              <a16:creationId xmlns:a16="http://schemas.microsoft.com/office/drawing/2014/main" id="{89A901A2-02E0-48CB-AB4C-15038B2111F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62" name="TextBox 520">
          <a:extLst>
            <a:ext uri="{FF2B5EF4-FFF2-40B4-BE49-F238E27FC236}">
              <a16:creationId xmlns:a16="http://schemas.microsoft.com/office/drawing/2014/main" id="{633FEE4D-DDD3-4A2F-9EF3-C6167CC1579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63" name="TextBox 521">
          <a:extLst>
            <a:ext uri="{FF2B5EF4-FFF2-40B4-BE49-F238E27FC236}">
              <a16:creationId xmlns:a16="http://schemas.microsoft.com/office/drawing/2014/main" id="{1F2CC0B5-0145-4EEE-9B86-0FA8A726B3BE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64" name="TextBox 522">
          <a:extLst>
            <a:ext uri="{FF2B5EF4-FFF2-40B4-BE49-F238E27FC236}">
              <a16:creationId xmlns:a16="http://schemas.microsoft.com/office/drawing/2014/main" id="{AE3A67A1-53DC-4151-B444-34A9FC117188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65" name="TextBox 523">
          <a:extLst>
            <a:ext uri="{FF2B5EF4-FFF2-40B4-BE49-F238E27FC236}">
              <a16:creationId xmlns:a16="http://schemas.microsoft.com/office/drawing/2014/main" id="{551D946B-8FF3-4641-967E-37C734334E7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66" name="TextBox 524">
          <a:extLst>
            <a:ext uri="{FF2B5EF4-FFF2-40B4-BE49-F238E27FC236}">
              <a16:creationId xmlns:a16="http://schemas.microsoft.com/office/drawing/2014/main" id="{0271A3DB-6A75-4761-BBE6-5D6A943FE7ED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67" name="TextBox 525">
          <a:extLst>
            <a:ext uri="{FF2B5EF4-FFF2-40B4-BE49-F238E27FC236}">
              <a16:creationId xmlns:a16="http://schemas.microsoft.com/office/drawing/2014/main" id="{548E94A9-4584-46B8-8A16-96C72D466E3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68" name="TextBox 526">
          <a:extLst>
            <a:ext uri="{FF2B5EF4-FFF2-40B4-BE49-F238E27FC236}">
              <a16:creationId xmlns:a16="http://schemas.microsoft.com/office/drawing/2014/main" id="{DE98EF69-3D13-477A-A322-234D800A4CC2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69" name="TextBox 527">
          <a:extLst>
            <a:ext uri="{FF2B5EF4-FFF2-40B4-BE49-F238E27FC236}">
              <a16:creationId xmlns:a16="http://schemas.microsoft.com/office/drawing/2014/main" id="{EA61B2FF-A86C-4E84-83D5-7B5AE9998C8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0" name="TextBox 528">
          <a:extLst>
            <a:ext uri="{FF2B5EF4-FFF2-40B4-BE49-F238E27FC236}">
              <a16:creationId xmlns:a16="http://schemas.microsoft.com/office/drawing/2014/main" id="{B58F79B6-4EA2-468B-922B-2C08359A0325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71" name="TextBox 529">
          <a:extLst>
            <a:ext uri="{FF2B5EF4-FFF2-40B4-BE49-F238E27FC236}">
              <a16:creationId xmlns:a16="http://schemas.microsoft.com/office/drawing/2014/main" id="{2C346D31-C75F-4282-A459-96927C4935FA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315</xdr:row>
      <xdr:rowOff>0</xdr:rowOff>
    </xdr:from>
    <xdr:ext cx="184731" cy="264560"/>
    <xdr:sp macro="" textlink="">
      <xdr:nvSpPr>
        <xdr:cNvPr id="12072" name="TextBox 530">
          <a:extLst>
            <a:ext uri="{FF2B5EF4-FFF2-40B4-BE49-F238E27FC236}">
              <a16:creationId xmlns:a16="http://schemas.microsoft.com/office/drawing/2014/main" id="{434945A6-BF0F-491B-A083-2FF5F4529791}"/>
            </a:ext>
          </a:extLst>
        </xdr:cNvPr>
        <xdr:cNvSpPr txBox="1"/>
      </xdr:nvSpPr>
      <xdr:spPr>
        <a:xfrm>
          <a:off x="2419350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8185</xdr:colOff>
      <xdr:row>311</xdr:row>
      <xdr:rowOff>0</xdr:rowOff>
    </xdr:from>
    <xdr:ext cx="184731" cy="264560"/>
    <xdr:sp macro="" textlink="">
      <xdr:nvSpPr>
        <xdr:cNvPr id="12073" name="TextBox 531">
          <a:extLst>
            <a:ext uri="{FF2B5EF4-FFF2-40B4-BE49-F238E27FC236}">
              <a16:creationId xmlns:a16="http://schemas.microsoft.com/office/drawing/2014/main" id="{839D9147-286E-43E8-8768-501B9FF6E0C9}"/>
            </a:ext>
          </a:extLst>
        </xdr:cNvPr>
        <xdr:cNvSpPr txBox="1"/>
      </xdr:nvSpPr>
      <xdr:spPr>
        <a:xfrm>
          <a:off x="24275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74" name="TextBox 532">
          <a:extLst>
            <a:ext uri="{FF2B5EF4-FFF2-40B4-BE49-F238E27FC236}">
              <a16:creationId xmlns:a16="http://schemas.microsoft.com/office/drawing/2014/main" id="{DA11455D-2C1C-4C60-88F8-D6A042DB3FCE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5" name="TextBox 284">
          <a:extLst>
            <a:ext uri="{FF2B5EF4-FFF2-40B4-BE49-F238E27FC236}">
              <a16:creationId xmlns:a16="http://schemas.microsoft.com/office/drawing/2014/main" id="{34A433E5-2609-4F89-A89A-AA444F89E550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6" name="TextBox 285">
          <a:extLst>
            <a:ext uri="{FF2B5EF4-FFF2-40B4-BE49-F238E27FC236}">
              <a16:creationId xmlns:a16="http://schemas.microsoft.com/office/drawing/2014/main" id="{B2FEF2FA-C664-47A0-83F6-F3D67B2BE65F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7" name="TextBox 286">
          <a:extLst>
            <a:ext uri="{FF2B5EF4-FFF2-40B4-BE49-F238E27FC236}">
              <a16:creationId xmlns:a16="http://schemas.microsoft.com/office/drawing/2014/main" id="{2B08946B-83B6-4FD6-AEB2-63EEE10CF32C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8" name="TextBox 287">
          <a:extLst>
            <a:ext uri="{FF2B5EF4-FFF2-40B4-BE49-F238E27FC236}">
              <a16:creationId xmlns:a16="http://schemas.microsoft.com/office/drawing/2014/main" id="{605E4DF3-B401-4CCF-BD2E-6EF7D1DEE789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79" name="TextBox 288">
          <a:extLst>
            <a:ext uri="{FF2B5EF4-FFF2-40B4-BE49-F238E27FC236}">
              <a16:creationId xmlns:a16="http://schemas.microsoft.com/office/drawing/2014/main" id="{48C5DA21-552C-438B-B800-A9B424030AB1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315</xdr:row>
      <xdr:rowOff>0</xdr:rowOff>
    </xdr:from>
    <xdr:ext cx="184731" cy="264560"/>
    <xdr:sp macro="" textlink="">
      <xdr:nvSpPr>
        <xdr:cNvPr id="12080" name="TextBox 289">
          <a:extLst>
            <a:ext uri="{FF2B5EF4-FFF2-40B4-BE49-F238E27FC236}">
              <a16:creationId xmlns:a16="http://schemas.microsoft.com/office/drawing/2014/main" id="{6C45A945-1FF1-40B1-90F8-28903DE9DFBB}"/>
            </a:ext>
          </a:extLst>
        </xdr:cNvPr>
        <xdr:cNvSpPr txBox="1"/>
      </xdr:nvSpPr>
      <xdr:spPr>
        <a:xfrm>
          <a:off x="2422173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315</xdr:row>
      <xdr:rowOff>0</xdr:rowOff>
    </xdr:from>
    <xdr:ext cx="184731" cy="264560"/>
    <xdr:sp macro="" textlink="">
      <xdr:nvSpPr>
        <xdr:cNvPr id="12081" name="TextBox 290">
          <a:extLst>
            <a:ext uri="{FF2B5EF4-FFF2-40B4-BE49-F238E27FC236}">
              <a16:creationId xmlns:a16="http://schemas.microsoft.com/office/drawing/2014/main" id="{26C04867-4014-4837-B7F9-23FC512CA241}"/>
            </a:ext>
          </a:extLst>
        </xdr:cNvPr>
        <xdr:cNvSpPr txBox="1"/>
      </xdr:nvSpPr>
      <xdr:spPr>
        <a:xfrm>
          <a:off x="2419350" y="59683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317</xdr:row>
      <xdr:rowOff>0</xdr:rowOff>
    </xdr:from>
    <xdr:ext cx="184731" cy="264560"/>
    <xdr:sp macro="" textlink="">
      <xdr:nvSpPr>
        <xdr:cNvPr id="12082" name="TextBox 12081">
          <a:extLst>
            <a:ext uri="{FF2B5EF4-FFF2-40B4-BE49-F238E27FC236}">
              <a16:creationId xmlns:a16="http://schemas.microsoft.com/office/drawing/2014/main" id="{D5123510-EE5D-4CCE-9750-074880849C96}"/>
            </a:ext>
          </a:extLst>
        </xdr:cNvPr>
        <xdr:cNvSpPr txBox="1"/>
      </xdr:nvSpPr>
      <xdr:spPr>
        <a:xfrm>
          <a:off x="2422173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317</xdr:row>
      <xdr:rowOff>0</xdr:rowOff>
    </xdr:from>
    <xdr:ext cx="184731" cy="264560"/>
    <xdr:sp macro="" textlink="">
      <xdr:nvSpPr>
        <xdr:cNvPr id="12083" name="TextBox 12082">
          <a:extLst>
            <a:ext uri="{FF2B5EF4-FFF2-40B4-BE49-F238E27FC236}">
              <a16:creationId xmlns:a16="http://schemas.microsoft.com/office/drawing/2014/main" id="{521DD8E9-6942-4BA3-ABEB-86165CA081FD}"/>
            </a:ext>
          </a:extLst>
        </xdr:cNvPr>
        <xdr:cNvSpPr txBox="1"/>
      </xdr:nvSpPr>
      <xdr:spPr>
        <a:xfrm>
          <a:off x="2422173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317</xdr:row>
      <xdr:rowOff>0</xdr:rowOff>
    </xdr:from>
    <xdr:ext cx="184731" cy="264560"/>
    <xdr:sp macro="" textlink="">
      <xdr:nvSpPr>
        <xdr:cNvPr id="12084" name="TextBox 250">
          <a:extLst>
            <a:ext uri="{FF2B5EF4-FFF2-40B4-BE49-F238E27FC236}">
              <a16:creationId xmlns:a16="http://schemas.microsoft.com/office/drawing/2014/main" id="{CBC96D66-99E2-405C-A9D9-53B10F9C8563}"/>
            </a:ext>
          </a:extLst>
        </xdr:cNvPr>
        <xdr:cNvSpPr txBox="1"/>
      </xdr:nvSpPr>
      <xdr:spPr>
        <a:xfrm>
          <a:off x="2422173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317</xdr:row>
      <xdr:rowOff>0</xdr:rowOff>
    </xdr:from>
    <xdr:ext cx="184731" cy="264560"/>
    <xdr:sp macro="" textlink="">
      <xdr:nvSpPr>
        <xdr:cNvPr id="12085" name="TextBox 501">
          <a:extLst>
            <a:ext uri="{FF2B5EF4-FFF2-40B4-BE49-F238E27FC236}">
              <a16:creationId xmlns:a16="http://schemas.microsoft.com/office/drawing/2014/main" id="{AAC838F0-76C9-4007-8EE3-9ED623A0E0DC}"/>
            </a:ext>
          </a:extLst>
        </xdr:cNvPr>
        <xdr:cNvSpPr txBox="1"/>
      </xdr:nvSpPr>
      <xdr:spPr>
        <a:xfrm>
          <a:off x="2422173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86" name="TextBox 12085">
          <a:extLst>
            <a:ext uri="{FF2B5EF4-FFF2-40B4-BE49-F238E27FC236}">
              <a16:creationId xmlns:a16="http://schemas.microsoft.com/office/drawing/2014/main" id="{9875BCFC-C0B3-425A-B8EE-3517BDBABE74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87" name="TextBox 12086">
          <a:extLst>
            <a:ext uri="{FF2B5EF4-FFF2-40B4-BE49-F238E27FC236}">
              <a16:creationId xmlns:a16="http://schemas.microsoft.com/office/drawing/2014/main" id="{498CB581-D359-4F3E-A282-A399C10916E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88" name="TextBox 12087">
          <a:extLst>
            <a:ext uri="{FF2B5EF4-FFF2-40B4-BE49-F238E27FC236}">
              <a16:creationId xmlns:a16="http://schemas.microsoft.com/office/drawing/2014/main" id="{DF2719D7-1C6B-4F96-A47D-123011C9A30D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89" name="TextBox 12088">
          <a:extLst>
            <a:ext uri="{FF2B5EF4-FFF2-40B4-BE49-F238E27FC236}">
              <a16:creationId xmlns:a16="http://schemas.microsoft.com/office/drawing/2014/main" id="{54F18EF8-E308-4CD1-98AB-6CA4E7FFC90C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0" name="TextBox 12089">
          <a:extLst>
            <a:ext uri="{FF2B5EF4-FFF2-40B4-BE49-F238E27FC236}">
              <a16:creationId xmlns:a16="http://schemas.microsoft.com/office/drawing/2014/main" id="{9612A162-04CA-4030-9E86-848D9D8230F4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1" name="TextBox 12090">
          <a:extLst>
            <a:ext uri="{FF2B5EF4-FFF2-40B4-BE49-F238E27FC236}">
              <a16:creationId xmlns:a16="http://schemas.microsoft.com/office/drawing/2014/main" id="{3D852E36-6BCD-45A9-90E4-E13785F2450D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2" name="TextBox 12091">
          <a:extLst>
            <a:ext uri="{FF2B5EF4-FFF2-40B4-BE49-F238E27FC236}">
              <a16:creationId xmlns:a16="http://schemas.microsoft.com/office/drawing/2014/main" id="{E3FF6FAA-687C-48FC-A30C-4171CC3C4779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3" name="TextBox 12092">
          <a:extLst>
            <a:ext uri="{FF2B5EF4-FFF2-40B4-BE49-F238E27FC236}">
              <a16:creationId xmlns:a16="http://schemas.microsoft.com/office/drawing/2014/main" id="{17CD28C3-A7B3-4609-8D2C-A144B2843D7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4" name="TextBox 12093">
          <a:extLst>
            <a:ext uri="{FF2B5EF4-FFF2-40B4-BE49-F238E27FC236}">
              <a16:creationId xmlns:a16="http://schemas.microsoft.com/office/drawing/2014/main" id="{28F9B300-C9C0-4BB2-BD6B-CEB0FC3A9F53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5" name="TextBox 12094">
          <a:extLst>
            <a:ext uri="{FF2B5EF4-FFF2-40B4-BE49-F238E27FC236}">
              <a16:creationId xmlns:a16="http://schemas.microsoft.com/office/drawing/2014/main" id="{B7DF9A25-0BF3-4600-B9EA-6E046AF722C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6" name="TextBox 12095">
          <a:extLst>
            <a:ext uri="{FF2B5EF4-FFF2-40B4-BE49-F238E27FC236}">
              <a16:creationId xmlns:a16="http://schemas.microsoft.com/office/drawing/2014/main" id="{8CEA8E02-2F82-4DCC-B550-1294F526321B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7" name="TextBox 12096">
          <a:extLst>
            <a:ext uri="{FF2B5EF4-FFF2-40B4-BE49-F238E27FC236}">
              <a16:creationId xmlns:a16="http://schemas.microsoft.com/office/drawing/2014/main" id="{A32CEF99-EA81-497E-90AC-D05954552AC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8" name="TextBox 12097">
          <a:extLst>
            <a:ext uri="{FF2B5EF4-FFF2-40B4-BE49-F238E27FC236}">
              <a16:creationId xmlns:a16="http://schemas.microsoft.com/office/drawing/2014/main" id="{DA1CFF6C-506A-48FA-B7E6-192FEDC6C20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099" name="TextBox 12098">
          <a:extLst>
            <a:ext uri="{FF2B5EF4-FFF2-40B4-BE49-F238E27FC236}">
              <a16:creationId xmlns:a16="http://schemas.microsoft.com/office/drawing/2014/main" id="{0F18B698-378B-43C7-AA03-24D26F622EC7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0" name="TextBox 12099">
          <a:extLst>
            <a:ext uri="{FF2B5EF4-FFF2-40B4-BE49-F238E27FC236}">
              <a16:creationId xmlns:a16="http://schemas.microsoft.com/office/drawing/2014/main" id="{7E66DA26-3D51-4C28-AECE-AFB24A4CDD02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8185</xdr:colOff>
      <xdr:row>311</xdr:row>
      <xdr:rowOff>0</xdr:rowOff>
    </xdr:from>
    <xdr:ext cx="184731" cy="264560"/>
    <xdr:sp macro="" textlink="">
      <xdr:nvSpPr>
        <xdr:cNvPr id="12101" name="TextBox 12100">
          <a:extLst>
            <a:ext uri="{FF2B5EF4-FFF2-40B4-BE49-F238E27FC236}">
              <a16:creationId xmlns:a16="http://schemas.microsoft.com/office/drawing/2014/main" id="{75693BB8-CC90-4BAF-9008-F3FF402528E6}"/>
            </a:ext>
          </a:extLst>
        </xdr:cNvPr>
        <xdr:cNvSpPr txBox="1"/>
      </xdr:nvSpPr>
      <xdr:spPr>
        <a:xfrm>
          <a:off x="24275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2" name="TextBox 12101">
          <a:extLst>
            <a:ext uri="{FF2B5EF4-FFF2-40B4-BE49-F238E27FC236}">
              <a16:creationId xmlns:a16="http://schemas.microsoft.com/office/drawing/2014/main" id="{6EDC6B6B-6A5B-4F45-8343-D66AE99A5B8E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3" name="TextBox 251">
          <a:extLst>
            <a:ext uri="{FF2B5EF4-FFF2-40B4-BE49-F238E27FC236}">
              <a16:creationId xmlns:a16="http://schemas.microsoft.com/office/drawing/2014/main" id="{2118332B-EC9C-4BB7-AC45-345384441E09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4" name="TextBox 502">
          <a:extLst>
            <a:ext uri="{FF2B5EF4-FFF2-40B4-BE49-F238E27FC236}">
              <a16:creationId xmlns:a16="http://schemas.microsoft.com/office/drawing/2014/main" id="{48484D77-2027-4455-B16E-5C5DC33C4349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5" name="TextBox 505">
          <a:extLst>
            <a:ext uri="{FF2B5EF4-FFF2-40B4-BE49-F238E27FC236}">
              <a16:creationId xmlns:a16="http://schemas.microsoft.com/office/drawing/2014/main" id="{45AE60E7-9123-459E-B2EA-4442C2A73B18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6" name="TextBox 507">
          <a:extLst>
            <a:ext uri="{FF2B5EF4-FFF2-40B4-BE49-F238E27FC236}">
              <a16:creationId xmlns:a16="http://schemas.microsoft.com/office/drawing/2014/main" id="{8F1A7B2E-F352-478E-9169-1E6533226634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7" name="TextBox 509">
          <a:extLst>
            <a:ext uri="{FF2B5EF4-FFF2-40B4-BE49-F238E27FC236}">
              <a16:creationId xmlns:a16="http://schemas.microsoft.com/office/drawing/2014/main" id="{0D51772B-B700-4091-A73A-76571E8BD38A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8" name="TextBox 511">
          <a:extLst>
            <a:ext uri="{FF2B5EF4-FFF2-40B4-BE49-F238E27FC236}">
              <a16:creationId xmlns:a16="http://schemas.microsoft.com/office/drawing/2014/main" id="{5A30FFCC-A16E-47AA-A863-1F2868A02C0B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09" name="TextBox 513">
          <a:extLst>
            <a:ext uri="{FF2B5EF4-FFF2-40B4-BE49-F238E27FC236}">
              <a16:creationId xmlns:a16="http://schemas.microsoft.com/office/drawing/2014/main" id="{4C7B3F3F-46AF-402F-B016-6B22E26EA6BB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0" name="TextBox 515">
          <a:extLst>
            <a:ext uri="{FF2B5EF4-FFF2-40B4-BE49-F238E27FC236}">
              <a16:creationId xmlns:a16="http://schemas.microsoft.com/office/drawing/2014/main" id="{85346DC2-AB96-40D8-8141-0F801C8E556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1" name="TextBox 517">
          <a:extLst>
            <a:ext uri="{FF2B5EF4-FFF2-40B4-BE49-F238E27FC236}">
              <a16:creationId xmlns:a16="http://schemas.microsoft.com/office/drawing/2014/main" id="{8DA6E7A9-983A-421F-B778-63A257B14913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2" name="TextBox 519">
          <a:extLst>
            <a:ext uri="{FF2B5EF4-FFF2-40B4-BE49-F238E27FC236}">
              <a16:creationId xmlns:a16="http://schemas.microsoft.com/office/drawing/2014/main" id="{53451861-79A0-4F8D-9EC9-F950A1419F63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3" name="TextBox 521">
          <a:extLst>
            <a:ext uri="{FF2B5EF4-FFF2-40B4-BE49-F238E27FC236}">
              <a16:creationId xmlns:a16="http://schemas.microsoft.com/office/drawing/2014/main" id="{238349E3-117A-442E-8EB1-22E40CB224D2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4" name="TextBox 523">
          <a:extLst>
            <a:ext uri="{FF2B5EF4-FFF2-40B4-BE49-F238E27FC236}">
              <a16:creationId xmlns:a16="http://schemas.microsoft.com/office/drawing/2014/main" id="{18D59B95-1A8A-4EFF-A2E0-FA6AECD65AE0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5" name="TextBox 525">
          <a:extLst>
            <a:ext uri="{FF2B5EF4-FFF2-40B4-BE49-F238E27FC236}">
              <a16:creationId xmlns:a16="http://schemas.microsoft.com/office/drawing/2014/main" id="{36FBCEF4-A495-457E-BBD0-B7015D4DBBF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6" name="TextBox 527">
          <a:extLst>
            <a:ext uri="{FF2B5EF4-FFF2-40B4-BE49-F238E27FC236}">
              <a16:creationId xmlns:a16="http://schemas.microsoft.com/office/drawing/2014/main" id="{4C5EEE84-2613-489F-9D4F-CAB05ECE1A0A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7" name="TextBox 529">
          <a:extLst>
            <a:ext uri="{FF2B5EF4-FFF2-40B4-BE49-F238E27FC236}">
              <a16:creationId xmlns:a16="http://schemas.microsoft.com/office/drawing/2014/main" id="{EFFCABF4-0EBE-4512-A77D-44D6702DEB71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8185</xdr:colOff>
      <xdr:row>311</xdr:row>
      <xdr:rowOff>0</xdr:rowOff>
    </xdr:from>
    <xdr:ext cx="184731" cy="264560"/>
    <xdr:sp macro="" textlink="">
      <xdr:nvSpPr>
        <xdr:cNvPr id="12118" name="TextBox 531">
          <a:extLst>
            <a:ext uri="{FF2B5EF4-FFF2-40B4-BE49-F238E27FC236}">
              <a16:creationId xmlns:a16="http://schemas.microsoft.com/office/drawing/2014/main" id="{CBEC3054-F4D1-46D4-94EE-02663F00445E}"/>
            </a:ext>
          </a:extLst>
        </xdr:cNvPr>
        <xdr:cNvSpPr txBox="1"/>
      </xdr:nvSpPr>
      <xdr:spPr>
        <a:xfrm>
          <a:off x="242753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5645</xdr:colOff>
      <xdr:row>311</xdr:row>
      <xdr:rowOff>0</xdr:rowOff>
    </xdr:from>
    <xdr:ext cx="184731" cy="264560"/>
    <xdr:sp macro="" textlink="">
      <xdr:nvSpPr>
        <xdr:cNvPr id="12119" name="TextBox 532">
          <a:extLst>
            <a:ext uri="{FF2B5EF4-FFF2-40B4-BE49-F238E27FC236}">
              <a16:creationId xmlns:a16="http://schemas.microsoft.com/office/drawing/2014/main" id="{4FC0CDA5-6F69-4891-B16E-566CDDCCC1BA}"/>
            </a:ext>
          </a:extLst>
        </xdr:cNvPr>
        <xdr:cNvSpPr txBox="1"/>
      </xdr:nvSpPr>
      <xdr:spPr>
        <a:xfrm>
          <a:off x="242499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316</xdr:row>
      <xdr:rowOff>0</xdr:rowOff>
    </xdr:from>
    <xdr:ext cx="184731" cy="264560"/>
    <xdr:sp macro="" textlink="">
      <xdr:nvSpPr>
        <xdr:cNvPr id="12120" name="TextBox 12119">
          <a:extLst>
            <a:ext uri="{FF2B5EF4-FFF2-40B4-BE49-F238E27FC236}">
              <a16:creationId xmlns:a16="http://schemas.microsoft.com/office/drawing/2014/main" id="{CC4DC777-5367-426F-983B-CBC7956BC144}"/>
            </a:ext>
          </a:extLst>
        </xdr:cNvPr>
        <xdr:cNvSpPr txBox="1"/>
      </xdr:nvSpPr>
      <xdr:spPr>
        <a:xfrm>
          <a:off x="2422173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316</xdr:row>
      <xdr:rowOff>0</xdr:rowOff>
    </xdr:from>
    <xdr:ext cx="184731" cy="264560"/>
    <xdr:sp macro="" textlink="">
      <xdr:nvSpPr>
        <xdr:cNvPr id="12121" name="TextBox 12120">
          <a:extLst>
            <a:ext uri="{FF2B5EF4-FFF2-40B4-BE49-F238E27FC236}">
              <a16:creationId xmlns:a16="http://schemas.microsoft.com/office/drawing/2014/main" id="{BE354202-6A44-4491-B881-9C6250AE1D7C}"/>
            </a:ext>
          </a:extLst>
        </xdr:cNvPr>
        <xdr:cNvSpPr txBox="1"/>
      </xdr:nvSpPr>
      <xdr:spPr>
        <a:xfrm>
          <a:off x="2422173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316</xdr:row>
      <xdr:rowOff>0</xdr:rowOff>
    </xdr:from>
    <xdr:ext cx="184731" cy="264560"/>
    <xdr:sp macro="" textlink="">
      <xdr:nvSpPr>
        <xdr:cNvPr id="12122" name="TextBox 250">
          <a:extLst>
            <a:ext uri="{FF2B5EF4-FFF2-40B4-BE49-F238E27FC236}">
              <a16:creationId xmlns:a16="http://schemas.microsoft.com/office/drawing/2014/main" id="{6579D58C-23DA-4CAF-97E4-55D7B5CC54A9}"/>
            </a:ext>
          </a:extLst>
        </xdr:cNvPr>
        <xdr:cNvSpPr txBox="1"/>
      </xdr:nvSpPr>
      <xdr:spPr>
        <a:xfrm>
          <a:off x="2422173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316</xdr:row>
      <xdr:rowOff>0</xdr:rowOff>
    </xdr:from>
    <xdr:ext cx="184731" cy="264560"/>
    <xdr:sp macro="" textlink="">
      <xdr:nvSpPr>
        <xdr:cNvPr id="12123" name="TextBox 501">
          <a:extLst>
            <a:ext uri="{FF2B5EF4-FFF2-40B4-BE49-F238E27FC236}">
              <a16:creationId xmlns:a16="http://schemas.microsoft.com/office/drawing/2014/main" id="{A4931662-4586-44E2-8AB6-F7C2F52406D7}"/>
            </a:ext>
          </a:extLst>
        </xdr:cNvPr>
        <xdr:cNvSpPr txBox="1"/>
      </xdr:nvSpPr>
      <xdr:spPr>
        <a:xfrm>
          <a:off x="2422173" y="6044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4" name="TextBox 12123">
          <a:extLst>
            <a:ext uri="{FF2B5EF4-FFF2-40B4-BE49-F238E27FC236}">
              <a16:creationId xmlns:a16="http://schemas.microsoft.com/office/drawing/2014/main" id="{59D96872-04CC-42E7-9833-B95D485BCB1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5" name="TextBox 12124">
          <a:extLst>
            <a:ext uri="{FF2B5EF4-FFF2-40B4-BE49-F238E27FC236}">
              <a16:creationId xmlns:a16="http://schemas.microsoft.com/office/drawing/2014/main" id="{72350B44-936F-43BC-BD65-429A1B75665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6" name="TextBox 12125">
          <a:extLst>
            <a:ext uri="{FF2B5EF4-FFF2-40B4-BE49-F238E27FC236}">
              <a16:creationId xmlns:a16="http://schemas.microsoft.com/office/drawing/2014/main" id="{244AA793-00FD-4462-BCE8-9A890DB784B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7" name="TextBox 12126">
          <a:extLst>
            <a:ext uri="{FF2B5EF4-FFF2-40B4-BE49-F238E27FC236}">
              <a16:creationId xmlns:a16="http://schemas.microsoft.com/office/drawing/2014/main" id="{6745A3C8-0D46-48C3-AE42-BD538E6BEC4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8" name="TextBox 12127">
          <a:extLst>
            <a:ext uri="{FF2B5EF4-FFF2-40B4-BE49-F238E27FC236}">
              <a16:creationId xmlns:a16="http://schemas.microsoft.com/office/drawing/2014/main" id="{80A8724D-2FB9-481D-B47C-F6FC60D8C8D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29" name="TextBox 12128">
          <a:extLst>
            <a:ext uri="{FF2B5EF4-FFF2-40B4-BE49-F238E27FC236}">
              <a16:creationId xmlns:a16="http://schemas.microsoft.com/office/drawing/2014/main" id="{C082D062-6512-45DD-A93D-CA3159BC2F3F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0" name="TextBox 12129">
          <a:extLst>
            <a:ext uri="{FF2B5EF4-FFF2-40B4-BE49-F238E27FC236}">
              <a16:creationId xmlns:a16="http://schemas.microsoft.com/office/drawing/2014/main" id="{4BB1F4E5-1765-4710-A972-B870A40F3C4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1" name="TextBox 12130">
          <a:extLst>
            <a:ext uri="{FF2B5EF4-FFF2-40B4-BE49-F238E27FC236}">
              <a16:creationId xmlns:a16="http://schemas.microsoft.com/office/drawing/2014/main" id="{B1179E57-BC9B-40A0-96C4-8516C55F785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2" name="TextBox 12131">
          <a:extLst>
            <a:ext uri="{FF2B5EF4-FFF2-40B4-BE49-F238E27FC236}">
              <a16:creationId xmlns:a16="http://schemas.microsoft.com/office/drawing/2014/main" id="{0FE64D7E-272C-4DF1-9F58-F9DB64C5855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3" name="TextBox 12132">
          <a:extLst>
            <a:ext uri="{FF2B5EF4-FFF2-40B4-BE49-F238E27FC236}">
              <a16:creationId xmlns:a16="http://schemas.microsoft.com/office/drawing/2014/main" id="{0B287DF5-DCBB-4D42-A9EC-077FA10E3AA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4" name="TextBox 12133">
          <a:extLst>
            <a:ext uri="{FF2B5EF4-FFF2-40B4-BE49-F238E27FC236}">
              <a16:creationId xmlns:a16="http://schemas.microsoft.com/office/drawing/2014/main" id="{43D9422A-3C53-41F5-ABBB-088961AB399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5" name="TextBox 12134">
          <a:extLst>
            <a:ext uri="{FF2B5EF4-FFF2-40B4-BE49-F238E27FC236}">
              <a16:creationId xmlns:a16="http://schemas.microsoft.com/office/drawing/2014/main" id="{3E12A4FE-8539-44F4-89B4-4CD23B469C7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6" name="TextBox 12135">
          <a:extLst>
            <a:ext uri="{FF2B5EF4-FFF2-40B4-BE49-F238E27FC236}">
              <a16:creationId xmlns:a16="http://schemas.microsoft.com/office/drawing/2014/main" id="{AB5460FD-1B20-4A3A-893C-C31C1FF762A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7" name="TextBox 12136">
          <a:extLst>
            <a:ext uri="{FF2B5EF4-FFF2-40B4-BE49-F238E27FC236}">
              <a16:creationId xmlns:a16="http://schemas.microsoft.com/office/drawing/2014/main" id="{EB850C36-1DA2-4203-A423-D44DDF7685A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8" name="TextBox 12137">
          <a:extLst>
            <a:ext uri="{FF2B5EF4-FFF2-40B4-BE49-F238E27FC236}">
              <a16:creationId xmlns:a16="http://schemas.microsoft.com/office/drawing/2014/main" id="{0EEBE80F-05C3-4908-B67F-4AD40613B05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39" name="TextBox 12138">
          <a:extLst>
            <a:ext uri="{FF2B5EF4-FFF2-40B4-BE49-F238E27FC236}">
              <a16:creationId xmlns:a16="http://schemas.microsoft.com/office/drawing/2014/main" id="{D419170F-23C7-4FDA-A43F-557E01C265C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0" name="TextBox 12139">
          <a:extLst>
            <a:ext uri="{FF2B5EF4-FFF2-40B4-BE49-F238E27FC236}">
              <a16:creationId xmlns:a16="http://schemas.microsoft.com/office/drawing/2014/main" id="{CFEE323E-5ED6-480E-8CFD-EC36DE879350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1" name="TextBox 12140">
          <a:extLst>
            <a:ext uri="{FF2B5EF4-FFF2-40B4-BE49-F238E27FC236}">
              <a16:creationId xmlns:a16="http://schemas.microsoft.com/office/drawing/2014/main" id="{042DADB2-75F7-444D-ADCE-F3A9E14D24C8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2" name="TextBox 12141">
          <a:extLst>
            <a:ext uri="{FF2B5EF4-FFF2-40B4-BE49-F238E27FC236}">
              <a16:creationId xmlns:a16="http://schemas.microsoft.com/office/drawing/2014/main" id="{6432B942-649F-4DFF-87C9-07EE87F226D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3" name="TextBox 12142">
          <a:extLst>
            <a:ext uri="{FF2B5EF4-FFF2-40B4-BE49-F238E27FC236}">
              <a16:creationId xmlns:a16="http://schemas.microsoft.com/office/drawing/2014/main" id="{10798523-E84E-42BB-A886-B011425B453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4" name="TextBox 12143">
          <a:extLst>
            <a:ext uri="{FF2B5EF4-FFF2-40B4-BE49-F238E27FC236}">
              <a16:creationId xmlns:a16="http://schemas.microsoft.com/office/drawing/2014/main" id="{4E86817B-B845-4D2F-BC11-24867302375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5" name="TextBox 12144">
          <a:extLst>
            <a:ext uri="{FF2B5EF4-FFF2-40B4-BE49-F238E27FC236}">
              <a16:creationId xmlns:a16="http://schemas.microsoft.com/office/drawing/2014/main" id="{C4BE1B23-331A-455F-830B-55633562E32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46" name="TextBox 12145">
          <a:extLst>
            <a:ext uri="{FF2B5EF4-FFF2-40B4-BE49-F238E27FC236}">
              <a16:creationId xmlns:a16="http://schemas.microsoft.com/office/drawing/2014/main" id="{4BA0098E-C1C3-435C-B7C7-EA782DF69BFB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47" name="TextBox 12146">
          <a:extLst>
            <a:ext uri="{FF2B5EF4-FFF2-40B4-BE49-F238E27FC236}">
              <a16:creationId xmlns:a16="http://schemas.microsoft.com/office/drawing/2014/main" id="{02D3C7E6-65D7-4E27-AE06-319F0E807E88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8" name="TextBox 12147">
          <a:extLst>
            <a:ext uri="{FF2B5EF4-FFF2-40B4-BE49-F238E27FC236}">
              <a16:creationId xmlns:a16="http://schemas.microsoft.com/office/drawing/2014/main" id="{D486E7D5-50AD-4445-BF4C-D78A7F69BF6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49" name="TextBox 12148">
          <a:extLst>
            <a:ext uri="{FF2B5EF4-FFF2-40B4-BE49-F238E27FC236}">
              <a16:creationId xmlns:a16="http://schemas.microsoft.com/office/drawing/2014/main" id="{80CAE440-3018-4777-B9A4-483AC2D3DB6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50" name="TextBox 12149">
          <a:extLst>
            <a:ext uri="{FF2B5EF4-FFF2-40B4-BE49-F238E27FC236}">
              <a16:creationId xmlns:a16="http://schemas.microsoft.com/office/drawing/2014/main" id="{0452EA0F-4554-4A18-8982-192A7A5E8573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51" name="TextBox 12150">
          <a:extLst>
            <a:ext uri="{FF2B5EF4-FFF2-40B4-BE49-F238E27FC236}">
              <a16:creationId xmlns:a16="http://schemas.microsoft.com/office/drawing/2014/main" id="{0EC351DF-DE7A-4A6F-A245-319DBC71CF7D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52" name="TextBox 12151">
          <a:extLst>
            <a:ext uri="{FF2B5EF4-FFF2-40B4-BE49-F238E27FC236}">
              <a16:creationId xmlns:a16="http://schemas.microsoft.com/office/drawing/2014/main" id="{5FE674F4-495A-4A02-B0DC-4A21F5F574D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53" name="TextBox 12152">
          <a:extLst>
            <a:ext uri="{FF2B5EF4-FFF2-40B4-BE49-F238E27FC236}">
              <a16:creationId xmlns:a16="http://schemas.microsoft.com/office/drawing/2014/main" id="{110E8BFD-5403-45BE-9754-06517C0683F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154" name="TextBox 12153">
          <a:extLst>
            <a:ext uri="{FF2B5EF4-FFF2-40B4-BE49-F238E27FC236}">
              <a16:creationId xmlns:a16="http://schemas.microsoft.com/office/drawing/2014/main" id="{454F7693-21A1-46EE-8694-4E31E6C6CA19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155" name="TextBox 12154">
          <a:extLst>
            <a:ext uri="{FF2B5EF4-FFF2-40B4-BE49-F238E27FC236}">
              <a16:creationId xmlns:a16="http://schemas.microsoft.com/office/drawing/2014/main" id="{9F9537DB-A2B2-4884-A2DC-BFD94EE83149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56" name="TextBox 12155">
          <a:extLst>
            <a:ext uri="{FF2B5EF4-FFF2-40B4-BE49-F238E27FC236}">
              <a16:creationId xmlns:a16="http://schemas.microsoft.com/office/drawing/2014/main" id="{63A484CE-B635-4742-98B7-6C37ECAD3DE0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57" name="TextBox 12156">
          <a:extLst>
            <a:ext uri="{FF2B5EF4-FFF2-40B4-BE49-F238E27FC236}">
              <a16:creationId xmlns:a16="http://schemas.microsoft.com/office/drawing/2014/main" id="{8859DE8B-E939-4202-B144-F6187639AA6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58" name="TextBox 12157">
          <a:extLst>
            <a:ext uri="{FF2B5EF4-FFF2-40B4-BE49-F238E27FC236}">
              <a16:creationId xmlns:a16="http://schemas.microsoft.com/office/drawing/2014/main" id="{9C3CF843-2057-436E-A417-BBDB08CBDB1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59" name="TextBox 12158">
          <a:extLst>
            <a:ext uri="{FF2B5EF4-FFF2-40B4-BE49-F238E27FC236}">
              <a16:creationId xmlns:a16="http://schemas.microsoft.com/office/drawing/2014/main" id="{1F6D9D7D-75AE-4F64-B664-EECBB24AC4A1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0" name="TextBox 12159">
          <a:extLst>
            <a:ext uri="{FF2B5EF4-FFF2-40B4-BE49-F238E27FC236}">
              <a16:creationId xmlns:a16="http://schemas.microsoft.com/office/drawing/2014/main" id="{924ED228-E789-4838-A9A5-375651B89D30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61" name="TextBox 12160">
          <a:extLst>
            <a:ext uri="{FF2B5EF4-FFF2-40B4-BE49-F238E27FC236}">
              <a16:creationId xmlns:a16="http://schemas.microsoft.com/office/drawing/2014/main" id="{E190EC2F-F149-408B-BDD5-612F781601A0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2" name="TextBox 12161">
          <a:extLst>
            <a:ext uri="{FF2B5EF4-FFF2-40B4-BE49-F238E27FC236}">
              <a16:creationId xmlns:a16="http://schemas.microsoft.com/office/drawing/2014/main" id="{94E450C5-783F-4D90-B71A-B63EE0CBDF1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163" name="TextBox 12162">
          <a:extLst>
            <a:ext uri="{FF2B5EF4-FFF2-40B4-BE49-F238E27FC236}">
              <a16:creationId xmlns:a16="http://schemas.microsoft.com/office/drawing/2014/main" id="{1949AD77-ECFE-4D2A-B1E1-9CAF9AEA94FA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4" name="TextBox 250">
          <a:extLst>
            <a:ext uri="{FF2B5EF4-FFF2-40B4-BE49-F238E27FC236}">
              <a16:creationId xmlns:a16="http://schemas.microsoft.com/office/drawing/2014/main" id="{40452010-AB4B-4233-978F-A8765C072D0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5" name="TextBox 251">
          <a:extLst>
            <a:ext uri="{FF2B5EF4-FFF2-40B4-BE49-F238E27FC236}">
              <a16:creationId xmlns:a16="http://schemas.microsoft.com/office/drawing/2014/main" id="{B67DCA80-6811-451E-929B-611BFCF6F4F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6" name="TextBox 501">
          <a:extLst>
            <a:ext uri="{FF2B5EF4-FFF2-40B4-BE49-F238E27FC236}">
              <a16:creationId xmlns:a16="http://schemas.microsoft.com/office/drawing/2014/main" id="{D0693FEB-7220-4752-9BF0-78F8ED59478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7" name="TextBox 502">
          <a:extLst>
            <a:ext uri="{FF2B5EF4-FFF2-40B4-BE49-F238E27FC236}">
              <a16:creationId xmlns:a16="http://schemas.microsoft.com/office/drawing/2014/main" id="{A8112E67-4E62-4B6A-B13F-A36D740F01C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8" name="TextBox 504">
          <a:extLst>
            <a:ext uri="{FF2B5EF4-FFF2-40B4-BE49-F238E27FC236}">
              <a16:creationId xmlns:a16="http://schemas.microsoft.com/office/drawing/2014/main" id="{84279EE2-19E3-4554-A90F-B02F2D228A9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69" name="TextBox 505">
          <a:extLst>
            <a:ext uri="{FF2B5EF4-FFF2-40B4-BE49-F238E27FC236}">
              <a16:creationId xmlns:a16="http://schemas.microsoft.com/office/drawing/2014/main" id="{3FDB9E89-57CD-43F1-BFFC-60B3A2589B6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0" name="TextBox 506">
          <a:extLst>
            <a:ext uri="{FF2B5EF4-FFF2-40B4-BE49-F238E27FC236}">
              <a16:creationId xmlns:a16="http://schemas.microsoft.com/office/drawing/2014/main" id="{4355AD1C-81EF-4D6A-8547-5F13ADD604F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1" name="TextBox 507">
          <a:extLst>
            <a:ext uri="{FF2B5EF4-FFF2-40B4-BE49-F238E27FC236}">
              <a16:creationId xmlns:a16="http://schemas.microsoft.com/office/drawing/2014/main" id="{FD2DE090-2749-4202-B500-67E5ECE1A5F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2" name="TextBox 508">
          <a:extLst>
            <a:ext uri="{FF2B5EF4-FFF2-40B4-BE49-F238E27FC236}">
              <a16:creationId xmlns:a16="http://schemas.microsoft.com/office/drawing/2014/main" id="{CFB26B7F-15F1-4F00-931E-488265EF771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3" name="TextBox 509">
          <a:extLst>
            <a:ext uri="{FF2B5EF4-FFF2-40B4-BE49-F238E27FC236}">
              <a16:creationId xmlns:a16="http://schemas.microsoft.com/office/drawing/2014/main" id="{F55034FA-C150-4DD8-82EF-A7175C32EBB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4" name="TextBox 510">
          <a:extLst>
            <a:ext uri="{FF2B5EF4-FFF2-40B4-BE49-F238E27FC236}">
              <a16:creationId xmlns:a16="http://schemas.microsoft.com/office/drawing/2014/main" id="{C3813A1A-8850-4627-B828-37C18118BED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5" name="TextBox 511">
          <a:extLst>
            <a:ext uri="{FF2B5EF4-FFF2-40B4-BE49-F238E27FC236}">
              <a16:creationId xmlns:a16="http://schemas.microsoft.com/office/drawing/2014/main" id="{CF41E334-660D-482C-B2EE-502EDDD34C6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6" name="TextBox 512">
          <a:extLst>
            <a:ext uri="{FF2B5EF4-FFF2-40B4-BE49-F238E27FC236}">
              <a16:creationId xmlns:a16="http://schemas.microsoft.com/office/drawing/2014/main" id="{96F15B00-4EFB-4BBC-B04B-8274621445F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7" name="TextBox 513">
          <a:extLst>
            <a:ext uri="{FF2B5EF4-FFF2-40B4-BE49-F238E27FC236}">
              <a16:creationId xmlns:a16="http://schemas.microsoft.com/office/drawing/2014/main" id="{9ED487A8-8EA2-4B1A-AC1E-D6C9CF27ACD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8" name="TextBox 514">
          <a:extLst>
            <a:ext uri="{FF2B5EF4-FFF2-40B4-BE49-F238E27FC236}">
              <a16:creationId xmlns:a16="http://schemas.microsoft.com/office/drawing/2014/main" id="{7032CDDF-ED0C-4EC3-8A55-FC7B9105A33F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79" name="TextBox 515">
          <a:extLst>
            <a:ext uri="{FF2B5EF4-FFF2-40B4-BE49-F238E27FC236}">
              <a16:creationId xmlns:a16="http://schemas.microsoft.com/office/drawing/2014/main" id="{E78DA774-87C7-42FD-9E77-1F70A22ECF5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0" name="TextBox 516">
          <a:extLst>
            <a:ext uri="{FF2B5EF4-FFF2-40B4-BE49-F238E27FC236}">
              <a16:creationId xmlns:a16="http://schemas.microsoft.com/office/drawing/2014/main" id="{7BD189D7-7ED4-4A6C-8F0B-7F93F1668E9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1" name="TextBox 517">
          <a:extLst>
            <a:ext uri="{FF2B5EF4-FFF2-40B4-BE49-F238E27FC236}">
              <a16:creationId xmlns:a16="http://schemas.microsoft.com/office/drawing/2014/main" id="{FCE6AC5D-7188-42F5-A3E9-F482BAAD64D0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2" name="TextBox 518">
          <a:extLst>
            <a:ext uri="{FF2B5EF4-FFF2-40B4-BE49-F238E27FC236}">
              <a16:creationId xmlns:a16="http://schemas.microsoft.com/office/drawing/2014/main" id="{CBA1B2B8-EC42-41E7-B326-D82D8BB7AFD8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3" name="TextBox 519">
          <a:extLst>
            <a:ext uri="{FF2B5EF4-FFF2-40B4-BE49-F238E27FC236}">
              <a16:creationId xmlns:a16="http://schemas.microsoft.com/office/drawing/2014/main" id="{428064CE-4827-409B-AA65-171E8B95E28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4" name="TextBox 520">
          <a:extLst>
            <a:ext uri="{FF2B5EF4-FFF2-40B4-BE49-F238E27FC236}">
              <a16:creationId xmlns:a16="http://schemas.microsoft.com/office/drawing/2014/main" id="{43ADC6DD-ECD5-4273-8DB2-CA471305A18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5" name="TextBox 521">
          <a:extLst>
            <a:ext uri="{FF2B5EF4-FFF2-40B4-BE49-F238E27FC236}">
              <a16:creationId xmlns:a16="http://schemas.microsoft.com/office/drawing/2014/main" id="{E6B88813-5188-4E94-AF34-21D996ACFFD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86" name="TextBox 522">
          <a:extLst>
            <a:ext uri="{FF2B5EF4-FFF2-40B4-BE49-F238E27FC236}">
              <a16:creationId xmlns:a16="http://schemas.microsoft.com/office/drawing/2014/main" id="{1FAE5F40-1452-45CA-90AD-269F9316206D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87" name="TextBox 523">
          <a:extLst>
            <a:ext uri="{FF2B5EF4-FFF2-40B4-BE49-F238E27FC236}">
              <a16:creationId xmlns:a16="http://schemas.microsoft.com/office/drawing/2014/main" id="{5E42D700-BB39-4EA5-80A5-B1AAF99F1C52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8" name="TextBox 524">
          <a:extLst>
            <a:ext uri="{FF2B5EF4-FFF2-40B4-BE49-F238E27FC236}">
              <a16:creationId xmlns:a16="http://schemas.microsoft.com/office/drawing/2014/main" id="{F679F6BA-2067-4B16-A740-F4AE0486820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89" name="TextBox 525">
          <a:extLst>
            <a:ext uri="{FF2B5EF4-FFF2-40B4-BE49-F238E27FC236}">
              <a16:creationId xmlns:a16="http://schemas.microsoft.com/office/drawing/2014/main" id="{BC519D4C-6722-4E18-A137-A734E41C1C6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90" name="TextBox 526">
          <a:extLst>
            <a:ext uri="{FF2B5EF4-FFF2-40B4-BE49-F238E27FC236}">
              <a16:creationId xmlns:a16="http://schemas.microsoft.com/office/drawing/2014/main" id="{60495B7C-7DD0-4D07-A2BE-799E6FDEFCE5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91" name="TextBox 527">
          <a:extLst>
            <a:ext uri="{FF2B5EF4-FFF2-40B4-BE49-F238E27FC236}">
              <a16:creationId xmlns:a16="http://schemas.microsoft.com/office/drawing/2014/main" id="{8FF12006-FFC3-47AD-854E-C50AB7E999C8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92" name="TextBox 528">
          <a:extLst>
            <a:ext uri="{FF2B5EF4-FFF2-40B4-BE49-F238E27FC236}">
              <a16:creationId xmlns:a16="http://schemas.microsoft.com/office/drawing/2014/main" id="{FE8EE4E8-A8D5-4CC3-A891-E9474D9AD51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93" name="TextBox 529">
          <a:extLst>
            <a:ext uri="{FF2B5EF4-FFF2-40B4-BE49-F238E27FC236}">
              <a16:creationId xmlns:a16="http://schemas.microsoft.com/office/drawing/2014/main" id="{1313C5DB-809E-405A-8262-D320C32E0A4F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194" name="TextBox 530">
          <a:extLst>
            <a:ext uri="{FF2B5EF4-FFF2-40B4-BE49-F238E27FC236}">
              <a16:creationId xmlns:a16="http://schemas.microsoft.com/office/drawing/2014/main" id="{1D23180A-7127-4975-8EA6-78D1A39D11C4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195" name="TextBox 531">
          <a:extLst>
            <a:ext uri="{FF2B5EF4-FFF2-40B4-BE49-F238E27FC236}">
              <a16:creationId xmlns:a16="http://schemas.microsoft.com/office/drawing/2014/main" id="{201392D9-B458-4886-96FE-30E3E397935B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96" name="TextBox 532">
          <a:extLst>
            <a:ext uri="{FF2B5EF4-FFF2-40B4-BE49-F238E27FC236}">
              <a16:creationId xmlns:a16="http://schemas.microsoft.com/office/drawing/2014/main" id="{89D53422-204F-470F-A01D-ED60ADB0D9B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97" name="TextBox 284">
          <a:extLst>
            <a:ext uri="{FF2B5EF4-FFF2-40B4-BE49-F238E27FC236}">
              <a16:creationId xmlns:a16="http://schemas.microsoft.com/office/drawing/2014/main" id="{CF069E7C-DD87-4725-B8CA-81687C557AF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198" name="TextBox 285">
          <a:extLst>
            <a:ext uri="{FF2B5EF4-FFF2-40B4-BE49-F238E27FC236}">
              <a16:creationId xmlns:a16="http://schemas.microsoft.com/office/drawing/2014/main" id="{D9727ECD-0517-465C-BFED-582C4936914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199" name="TextBox 286">
          <a:extLst>
            <a:ext uri="{FF2B5EF4-FFF2-40B4-BE49-F238E27FC236}">
              <a16:creationId xmlns:a16="http://schemas.microsoft.com/office/drawing/2014/main" id="{7138C66B-77C8-40C5-8377-4CEF349BDE7C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0" name="TextBox 287">
          <a:extLst>
            <a:ext uri="{FF2B5EF4-FFF2-40B4-BE49-F238E27FC236}">
              <a16:creationId xmlns:a16="http://schemas.microsoft.com/office/drawing/2014/main" id="{94BAD5A5-BC1E-44DB-A488-648A6B9C261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01" name="TextBox 288">
          <a:extLst>
            <a:ext uri="{FF2B5EF4-FFF2-40B4-BE49-F238E27FC236}">
              <a16:creationId xmlns:a16="http://schemas.microsoft.com/office/drawing/2014/main" id="{539EF3EE-212D-44C5-86A8-AC9A51641473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2" name="TextBox 289">
          <a:extLst>
            <a:ext uri="{FF2B5EF4-FFF2-40B4-BE49-F238E27FC236}">
              <a16:creationId xmlns:a16="http://schemas.microsoft.com/office/drawing/2014/main" id="{9600DC25-3E48-49E3-9586-EC5C9350A1D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03" name="TextBox 290">
          <a:extLst>
            <a:ext uri="{FF2B5EF4-FFF2-40B4-BE49-F238E27FC236}">
              <a16:creationId xmlns:a16="http://schemas.microsoft.com/office/drawing/2014/main" id="{EEC24674-0656-4666-8E45-10EC00B708A5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4" name="TextBox 12203">
          <a:extLst>
            <a:ext uri="{FF2B5EF4-FFF2-40B4-BE49-F238E27FC236}">
              <a16:creationId xmlns:a16="http://schemas.microsoft.com/office/drawing/2014/main" id="{F016D60F-ABAE-43E4-AA4D-C458C593DE2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5" name="TextBox 12204">
          <a:extLst>
            <a:ext uri="{FF2B5EF4-FFF2-40B4-BE49-F238E27FC236}">
              <a16:creationId xmlns:a16="http://schemas.microsoft.com/office/drawing/2014/main" id="{95F4DDD7-9414-40FC-A4BC-881C12A2FCA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6" name="TextBox 250">
          <a:extLst>
            <a:ext uri="{FF2B5EF4-FFF2-40B4-BE49-F238E27FC236}">
              <a16:creationId xmlns:a16="http://schemas.microsoft.com/office/drawing/2014/main" id="{3A521450-6B3D-4A02-A219-408DF22FF39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7" name="TextBox 501">
          <a:extLst>
            <a:ext uri="{FF2B5EF4-FFF2-40B4-BE49-F238E27FC236}">
              <a16:creationId xmlns:a16="http://schemas.microsoft.com/office/drawing/2014/main" id="{1C9ECDF0-68D8-4324-9E97-46F2FBFEDCAF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8" name="TextBox 12207">
          <a:extLst>
            <a:ext uri="{FF2B5EF4-FFF2-40B4-BE49-F238E27FC236}">
              <a16:creationId xmlns:a16="http://schemas.microsoft.com/office/drawing/2014/main" id="{8520A6B2-BB57-4C45-9DE0-0512E33D381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09" name="TextBox 12208">
          <a:extLst>
            <a:ext uri="{FF2B5EF4-FFF2-40B4-BE49-F238E27FC236}">
              <a16:creationId xmlns:a16="http://schemas.microsoft.com/office/drawing/2014/main" id="{407BA31E-50E5-4858-B383-EF85EC7C11B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0" name="TextBox 12209">
          <a:extLst>
            <a:ext uri="{FF2B5EF4-FFF2-40B4-BE49-F238E27FC236}">
              <a16:creationId xmlns:a16="http://schemas.microsoft.com/office/drawing/2014/main" id="{EC492A4A-D20B-43FC-9949-3A896E91CF3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1" name="TextBox 12210">
          <a:extLst>
            <a:ext uri="{FF2B5EF4-FFF2-40B4-BE49-F238E27FC236}">
              <a16:creationId xmlns:a16="http://schemas.microsoft.com/office/drawing/2014/main" id="{2B1CC91B-C274-4C4C-A5A4-5A611667CB7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2" name="TextBox 12211">
          <a:extLst>
            <a:ext uri="{FF2B5EF4-FFF2-40B4-BE49-F238E27FC236}">
              <a16:creationId xmlns:a16="http://schemas.microsoft.com/office/drawing/2014/main" id="{55431A60-D5D4-4FAD-B105-318B7615C71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3" name="TextBox 12212">
          <a:extLst>
            <a:ext uri="{FF2B5EF4-FFF2-40B4-BE49-F238E27FC236}">
              <a16:creationId xmlns:a16="http://schemas.microsoft.com/office/drawing/2014/main" id="{21B2432C-3D14-4D31-9631-4F5E1160487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4" name="TextBox 12213">
          <a:extLst>
            <a:ext uri="{FF2B5EF4-FFF2-40B4-BE49-F238E27FC236}">
              <a16:creationId xmlns:a16="http://schemas.microsoft.com/office/drawing/2014/main" id="{1107C726-3150-41BC-BEBD-F989E679D99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5" name="TextBox 12214">
          <a:extLst>
            <a:ext uri="{FF2B5EF4-FFF2-40B4-BE49-F238E27FC236}">
              <a16:creationId xmlns:a16="http://schemas.microsoft.com/office/drawing/2014/main" id="{4338A6A6-CFD5-4281-9263-76D06BAF110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6" name="TextBox 12215">
          <a:extLst>
            <a:ext uri="{FF2B5EF4-FFF2-40B4-BE49-F238E27FC236}">
              <a16:creationId xmlns:a16="http://schemas.microsoft.com/office/drawing/2014/main" id="{4671CC5F-98CE-4D09-99DD-682CEBDDA9E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7" name="TextBox 12216">
          <a:extLst>
            <a:ext uri="{FF2B5EF4-FFF2-40B4-BE49-F238E27FC236}">
              <a16:creationId xmlns:a16="http://schemas.microsoft.com/office/drawing/2014/main" id="{CCC12649-C17A-4F58-B24C-81EB6A76923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18" name="TextBox 12217">
          <a:extLst>
            <a:ext uri="{FF2B5EF4-FFF2-40B4-BE49-F238E27FC236}">
              <a16:creationId xmlns:a16="http://schemas.microsoft.com/office/drawing/2014/main" id="{D5DFDAD4-C563-4293-A3EF-40818CC7B5F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19" name="TextBox 12218">
          <a:extLst>
            <a:ext uri="{FF2B5EF4-FFF2-40B4-BE49-F238E27FC236}">
              <a16:creationId xmlns:a16="http://schemas.microsoft.com/office/drawing/2014/main" id="{25495C6D-8D77-46F0-8107-FC816DF3528A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0" name="TextBox 12219">
          <a:extLst>
            <a:ext uri="{FF2B5EF4-FFF2-40B4-BE49-F238E27FC236}">
              <a16:creationId xmlns:a16="http://schemas.microsoft.com/office/drawing/2014/main" id="{2C3176EC-F051-4211-B995-7C20F787AF8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21" name="TextBox 12220">
          <a:extLst>
            <a:ext uri="{FF2B5EF4-FFF2-40B4-BE49-F238E27FC236}">
              <a16:creationId xmlns:a16="http://schemas.microsoft.com/office/drawing/2014/main" id="{9389A2D7-DCEC-46A0-975A-0AB6CA939576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2" name="TextBox 12221">
          <a:extLst>
            <a:ext uri="{FF2B5EF4-FFF2-40B4-BE49-F238E27FC236}">
              <a16:creationId xmlns:a16="http://schemas.microsoft.com/office/drawing/2014/main" id="{06D5591B-2805-4206-B446-6C3EC21145E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23" name="TextBox 12222">
          <a:extLst>
            <a:ext uri="{FF2B5EF4-FFF2-40B4-BE49-F238E27FC236}">
              <a16:creationId xmlns:a16="http://schemas.microsoft.com/office/drawing/2014/main" id="{60F13451-1FAA-4B4F-82FA-7570C7C0018D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4" name="TextBox 12223">
          <a:extLst>
            <a:ext uri="{FF2B5EF4-FFF2-40B4-BE49-F238E27FC236}">
              <a16:creationId xmlns:a16="http://schemas.microsoft.com/office/drawing/2014/main" id="{95BC70FB-2989-4309-B04F-7F7E6C79F5F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5" name="TextBox 251">
          <a:extLst>
            <a:ext uri="{FF2B5EF4-FFF2-40B4-BE49-F238E27FC236}">
              <a16:creationId xmlns:a16="http://schemas.microsoft.com/office/drawing/2014/main" id="{8535833D-9BDB-49DF-A5BE-26C9DFE77D9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6" name="TextBox 502">
          <a:extLst>
            <a:ext uri="{FF2B5EF4-FFF2-40B4-BE49-F238E27FC236}">
              <a16:creationId xmlns:a16="http://schemas.microsoft.com/office/drawing/2014/main" id="{4B6A1361-F7A2-47A8-8B28-702D081619C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7" name="TextBox 505">
          <a:extLst>
            <a:ext uri="{FF2B5EF4-FFF2-40B4-BE49-F238E27FC236}">
              <a16:creationId xmlns:a16="http://schemas.microsoft.com/office/drawing/2014/main" id="{4EA251D3-3F7A-4C24-A2A3-38BE5354924F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8" name="TextBox 507">
          <a:extLst>
            <a:ext uri="{FF2B5EF4-FFF2-40B4-BE49-F238E27FC236}">
              <a16:creationId xmlns:a16="http://schemas.microsoft.com/office/drawing/2014/main" id="{6ED60CB3-1C36-401D-BD77-09C048134AA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29" name="TextBox 509">
          <a:extLst>
            <a:ext uri="{FF2B5EF4-FFF2-40B4-BE49-F238E27FC236}">
              <a16:creationId xmlns:a16="http://schemas.microsoft.com/office/drawing/2014/main" id="{CA1ACFB5-0283-40FA-B05B-85B7E766EF1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0" name="TextBox 511">
          <a:extLst>
            <a:ext uri="{FF2B5EF4-FFF2-40B4-BE49-F238E27FC236}">
              <a16:creationId xmlns:a16="http://schemas.microsoft.com/office/drawing/2014/main" id="{1CF4C38A-F05D-4653-91C6-AF86143582B0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1" name="TextBox 513">
          <a:extLst>
            <a:ext uri="{FF2B5EF4-FFF2-40B4-BE49-F238E27FC236}">
              <a16:creationId xmlns:a16="http://schemas.microsoft.com/office/drawing/2014/main" id="{EB2D1DB8-2DB5-4029-8BD6-7FD036A3244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2" name="TextBox 515">
          <a:extLst>
            <a:ext uri="{FF2B5EF4-FFF2-40B4-BE49-F238E27FC236}">
              <a16:creationId xmlns:a16="http://schemas.microsoft.com/office/drawing/2014/main" id="{9A24F410-60EC-44C8-AF18-FECCEBB3588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3" name="TextBox 517">
          <a:extLst>
            <a:ext uri="{FF2B5EF4-FFF2-40B4-BE49-F238E27FC236}">
              <a16:creationId xmlns:a16="http://schemas.microsoft.com/office/drawing/2014/main" id="{C803E71E-E18B-48ED-9B41-6EF0F9154A48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4" name="TextBox 519">
          <a:extLst>
            <a:ext uri="{FF2B5EF4-FFF2-40B4-BE49-F238E27FC236}">
              <a16:creationId xmlns:a16="http://schemas.microsoft.com/office/drawing/2014/main" id="{50E3943A-066D-45DD-95B3-EBEC3E2A335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5" name="TextBox 521">
          <a:extLst>
            <a:ext uri="{FF2B5EF4-FFF2-40B4-BE49-F238E27FC236}">
              <a16:creationId xmlns:a16="http://schemas.microsoft.com/office/drawing/2014/main" id="{5D893D88-2ADE-4B92-9F13-2E5638B0A49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36" name="TextBox 523">
          <a:extLst>
            <a:ext uri="{FF2B5EF4-FFF2-40B4-BE49-F238E27FC236}">
              <a16:creationId xmlns:a16="http://schemas.microsoft.com/office/drawing/2014/main" id="{E3275FF4-A602-48F2-BAD9-75DAB9E6F315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7" name="TextBox 525">
          <a:extLst>
            <a:ext uri="{FF2B5EF4-FFF2-40B4-BE49-F238E27FC236}">
              <a16:creationId xmlns:a16="http://schemas.microsoft.com/office/drawing/2014/main" id="{842FF371-B3CD-4AB9-A6F1-D3B6EAB6E07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38" name="TextBox 527">
          <a:extLst>
            <a:ext uri="{FF2B5EF4-FFF2-40B4-BE49-F238E27FC236}">
              <a16:creationId xmlns:a16="http://schemas.microsoft.com/office/drawing/2014/main" id="{DB52998C-D1DC-47B2-B130-8A8C540E19AC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39" name="TextBox 529">
          <a:extLst>
            <a:ext uri="{FF2B5EF4-FFF2-40B4-BE49-F238E27FC236}">
              <a16:creationId xmlns:a16="http://schemas.microsoft.com/office/drawing/2014/main" id="{FAD97C62-B392-4BC8-AFC6-C0E463A004E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40" name="TextBox 531">
          <a:extLst>
            <a:ext uri="{FF2B5EF4-FFF2-40B4-BE49-F238E27FC236}">
              <a16:creationId xmlns:a16="http://schemas.microsoft.com/office/drawing/2014/main" id="{ED2943AD-61EA-479F-AF93-8B4C851DF6A9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1" name="TextBox 532">
          <a:extLst>
            <a:ext uri="{FF2B5EF4-FFF2-40B4-BE49-F238E27FC236}">
              <a16:creationId xmlns:a16="http://schemas.microsoft.com/office/drawing/2014/main" id="{85C30AFA-C648-4290-8840-34F20DA7DE0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2" name="TextBox 12241">
          <a:extLst>
            <a:ext uri="{FF2B5EF4-FFF2-40B4-BE49-F238E27FC236}">
              <a16:creationId xmlns:a16="http://schemas.microsoft.com/office/drawing/2014/main" id="{136E4469-1C12-4F4A-9871-43B923BC6B9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3" name="TextBox 12242">
          <a:extLst>
            <a:ext uri="{FF2B5EF4-FFF2-40B4-BE49-F238E27FC236}">
              <a16:creationId xmlns:a16="http://schemas.microsoft.com/office/drawing/2014/main" id="{5E571573-AA8B-4ADC-B3C0-0DEBECC4F5D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4" name="TextBox 12243">
          <a:extLst>
            <a:ext uri="{FF2B5EF4-FFF2-40B4-BE49-F238E27FC236}">
              <a16:creationId xmlns:a16="http://schemas.microsoft.com/office/drawing/2014/main" id="{02A7C5CA-8647-4181-A737-C70A376FAE8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5" name="TextBox 12244">
          <a:extLst>
            <a:ext uri="{FF2B5EF4-FFF2-40B4-BE49-F238E27FC236}">
              <a16:creationId xmlns:a16="http://schemas.microsoft.com/office/drawing/2014/main" id="{97A0FE91-3933-456A-BF08-6D167DF6206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6" name="TextBox 12245">
          <a:extLst>
            <a:ext uri="{FF2B5EF4-FFF2-40B4-BE49-F238E27FC236}">
              <a16:creationId xmlns:a16="http://schemas.microsoft.com/office/drawing/2014/main" id="{4F8DA49C-B494-4FCE-A45F-8790EF72EECE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7" name="TextBox 12246">
          <a:extLst>
            <a:ext uri="{FF2B5EF4-FFF2-40B4-BE49-F238E27FC236}">
              <a16:creationId xmlns:a16="http://schemas.microsoft.com/office/drawing/2014/main" id="{6669826D-0543-482E-8B26-021E0CC1B69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8" name="TextBox 12247">
          <a:extLst>
            <a:ext uri="{FF2B5EF4-FFF2-40B4-BE49-F238E27FC236}">
              <a16:creationId xmlns:a16="http://schemas.microsoft.com/office/drawing/2014/main" id="{D803C8C3-4137-419A-BA4D-7EA75E6B87B3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49" name="TextBox 12248">
          <a:extLst>
            <a:ext uri="{FF2B5EF4-FFF2-40B4-BE49-F238E27FC236}">
              <a16:creationId xmlns:a16="http://schemas.microsoft.com/office/drawing/2014/main" id="{1DAE118A-8713-4A8B-8E32-189E7C834A6B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0" name="TextBox 12249">
          <a:extLst>
            <a:ext uri="{FF2B5EF4-FFF2-40B4-BE49-F238E27FC236}">
              <a16:creationId xmlns:a16="http://schemas.microsoft.com/office/drawing/2014/main" id="{2B922479-784A-411F-A77D-72C141BDC94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51" name="TextBox 12250">
          <a:extLst>
            <a:ext uri="{FF2B5EF4-FFF2-40B4-BE49-F238E27FC236}">
              <a16:creationId xmlns:a16="http://schemas.microsoft.com/office/drawing/2014/main" id="{A41284FC-146B-4646-AE0D-528FF4D955F2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2" name="TextBox 12251">
          <a:extLst>
            <a:ext uri="{FF2B5EF4-FFF2-40B4-BE49-F238E27FC236}">
              <a16:creationId xmlns:a16="http://schemas.microsoft.com/office/drawing/2014/main" id="{7D018D0B-F08D-48EA-9783-B04E55B29C5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53" name="TextBox 12252">
          <a:extLst>
            <a:ext uri="{FF2B5EF4-FFF2-40B4-BE49-F238E27FC236}">
              <a16:creationId xmlns:a16="http://schemas.microsoft.com/office/drawing/2014/main" id="{B1D3A769-7FC7-4EB2-90C5-FF1553738E40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4" name="TextBox 12253">
          <a:extLst>
            <a:ext uri="{FF2B5EF4-FFF2-40B4-BE49-F238E27FC236}">
              <a16:creationId xmlns:a16="http://schemas.microsoft.com/office/drawing/2014/main" id="{CD75F404-04AB-4E8C-9279-6797EC0C19C4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55" name="TextBox 12254">
          <a:extLst>
            <a:ext uri="{FF2B5EF4-FFF2-40B4-BE49-F238E27FC236}">
              <a16:creationId xmlns:a16="http://schemas.microsoft.com/office/drawing/2014/main" id="{7540453F-8279-48EB-8CED-CB3AE3DBC01A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6" name="TextBox 12255">
          <a:extLst>
            <a:ext uri="{FF2B5EF4-FFF2-40B4-BE49-F238E27FC236}">
              <a16:creationId xmlns:a16="http://schemas.microsoft.com/office/drawing/2014/main" id="{087BAB3D-9A71-4F43-850A-614A88A90EE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7" name="TextBox 12256">
          <a:extLst>
            <a:ext uri="{FF2B5EF4-FFF2-40B4-BE49-F238E27FC236}">
              <a16:creationId xmlns:a16="http://schemas.microsoft.com/office/drawing/2014/main" id="{7F1A13D4-6921-4741-AE19-933078F3EA95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58" name="TextBox 12257">
          <a:extLst>
            <a:ext uri="{FF2B5EF4-FFF2-40B4-BE49-F238E27FC236}">
              <a16:creationId xmlns:a16="http://schemas.microsoft.com/office/drawing/2014/main" id="{479AB2C8-03B7-4710-917F-FEF63FBAA353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59" name="TextBox 12258">
          <a:extLst>
            <a:ext uri="{FF2B5EF4-FFF2-40B4-BE49-F238E27FC236}">
              <a16:creationId xmlns:a16="http://schemas.microsoft.com/office/drawing/2014/main" id="{567BEF24-B03A-4996-89E8-CADC924B01B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60" name="TextBox 12259">
          <a:extLst>
            <a:ext uri="{FF2B5EF4-FFF2-40B4-BE49-F238E27FC236}">
              <a16:creationId xmlns:a16="http://schemas.microsoft.com/office/drawing/2014/main" id="{E47143C3-159A-42F6-B0E2-033EA9B33EC7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1" name="TextBox 12260">
          <a:extLst>
            <a:ext uri="{FF2B5EF4-FFF2-40B4-BE49-F238E27FC236}">
              <a16:creationId xmlns:a16="http://schemas.microsoft.com/office/drawing/2014/main" id="{73D44A00-4CF8-447D-9E2F-B961028A8FB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62" name="TextBox 12261">
          <a:extLst>
            <a:ext uri="{FF2B5EF4-FFF2-40B4-BE49-F238E27FC236}">
              <a16:creationId xmlns:a16="http://schemas.microsoft.com/office/drawing/2014/main" id="{A169E088-925B-4E9F-BABB-0335CE794250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3" name="TextBox 504">
          <a:extLst>
            <a:ext uri="{FF2B5EF4-FFF2-40B4-BE49-F238E27FC236}">
              <a16:creationId xmlns:a16="http://schemas.microsoft.com/office/drawing/2014/main" id="{655913B5-CB5E-4709-8525-1D37E95DAF7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4" name="TextBox 506">
          <a:extLst>
            <a:ext uri="{FF2B5EF4-FFF2-40B4-BE49-F238E27FC236}">
              <a16:creationId xmlns:a16="http://schemas.microsoft.com/office/drawing/2014/main" id="{6D72C707-3088-4C94-BC4A-6B9225A75EA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5" name="TextBox 508">
          <a:extLst>
            <a:ext uri="{FF2B5EF4-FFF2-40B4-BE49-F238E27FC236}">
              <a16:creationId xmlns:a16="http://schemas.microsoft.com/office/drawing/2014/main" id="{CC2317C8-B7C3-4436-AC08-E181DBCFF5C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6" name="TextBox 510">
          <a:extLst>
            <a:ext uri="{FF2B5EF4-FFF2-40B4-BE49-F238E27FC236}">
              <a16:creationId xmlns:a16="http://schemas.microsoft.com/office/drawing/2014/main" id="{E5042895-F896-4EE5-9648-21FBAA5DF298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7" name="TextBox 512">
          <a:extLst>
            <a:ext uri="{FF2B5EF4-FFF2-40B4-BE49-F238E27FC236}">
              <a16:creationId xmlns:a16="http://schemas.microsoft.com/office/drawing/2014/main" id="{73D2A680-3B43-4F41-A9BE-54C65460FAFA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8" name="TextBox 514">
          <a:extLst>
            <a:ext uri="{FF2B5EF4-FFF2-40B4-BE49-F238E27FC236}">
              <a16:creationId xmlns:a16="http://schemas.microsoft.com/office/drawing/2014/main" id="{5524968E-0655-4010-8459-293F72FB7726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69" name="TextBox 516">
          <a:extLst>
            <a:ext uri="{FF2B5EF4-FFF2-40B4-BE49-F238E27FC236}">
              <a16:creationId xmlns:a16="http://schemas.microsoft.com/office/drawing/2014/main" id="{F4A9C196-8EE2-4E57-9065-D27AF87BACDD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0" name="TextBox 518">
          <a:extLst>
            <a:ext uri="{FF2B5EF4-FFF2-40B4-BE49-F238E27FC236}">
              <a16:creationId xmlns:a16="http://schemas.microsoft.com/office/drawing/2014/main" id="{EC7CF7D9-154D-4A74-93B7-C6A7D5700CD8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1" name="TextBox 520">
          <a:extLst>
            <a:ext uri="{FF2B5EF4-FFF2-40B4-BE49-F238E27FC236}">
              <a16:creationId xmlns:a16="http://schemas.microsoft.com/office/drawing/2014/main" id="{7DD3CA9C-F7CD-49B2-9A6C-73DDD984EF1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72" name="TextBox 522">
          <a:extLst>
            <a:ext uri="{FF2B5EF4-FFF2-40B4-BE49-F238E27FC236}">
              <a16:creationId xmlns:a16="http://schemas.microsoft.com/office/drawing/2014/main" id="{1CC06741-E757-411B-A79C-C15890D24D49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3" name="TextBox 524">
          <a:extLst>
            <a:ext uri="{FF2B5EF4-FFF2-40B4-BE49-F238E27FC236}">
              <a16:creationId xmlns:a16="http://schemas.microsoft.com/office/drawing/2014/main" id="{78B4EA64-9238-411B-B5C9-F9C1A1125217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74" name="TextBox 526">
          <a:extLst>
            <a:ext uri="{FF2B5EF4-FFF2-40B4-BE49-F238E27FC236}">
              <a16:creationId xmlns:a16="http://schemas.microsoft.com/office/drawing/2014/main" id="{F4362220-2AF2-443D-8076-F1CC96A1A68A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5" name="TextBox 528">
          <a:extLst>
            <a:ext uri="{FF2B5EF4-FFF2-40B4-BE49-F238E27FC236}">
              <a16:creationId xmlns:a16="http://schemas.microsoft.com/office/drawing/2014/main" id="{66DF7575-04C6-4349-B004-50D67DA9454C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76" name="TextBox 530">
          <a:extLst>
            <a:ext uri="{FF2B5EF4-FFF2-40B4-BE49-F238E27FC236}">
              <a16:creationId xmlns:a16="http://schemas.microsoft.com/office/drawing/2014/main" id="{032CA2DC-5929-4A46-A7BC-7817AADD2C94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7" name="TextBox 284">
          <a:extLst>
            <a:ext uri="{FF2B5EF4-FFF2-40B4-BE49-F238E27FC236}">
              <a16:creationId xmlns:a16="http://schemas.microsoft.com/office/drawing/2014/main" id="{843B4908-35ED-419A-91AC-051D7D2EEB1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78" name="TextBox 285">
          <a:extLst>
            <a:ext uri="{FF2B5EF4-FFF2-40B4-BE49-F238E27FC236}">
              <a16:creationId xmlns:a16="http://schemas.microsoft.com/office/drawing/2014/main" id="{3F26590E-9AAA-4F2B-9002-12B0E0174569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79" name="TextBox 286">
          <a:extLst>
            <a:ext uri="{FF2B5EF4-FFF2-40B4-BE49-F238E27FC236}">
              <a16:creationId xmlns:a16="http://schemas.microsoft.com/office/drawing/2014/main" id="{F7065F4A-33A6-480D-9571-12CFAC1927B2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80" name="TextBox 287">
          <a:extLst>
            <a:ext uri="{FF2B5EF4-FFF2-40B4-BE49-F238E27FC236}">
              <a16:creationId xmlns:a16="http://schemas.microsoft.com/office/drawing/2014/main" id="{DAA3A3E1-255C-4708-B8DC-F0684AC1A921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584200</xdr:colOff>
      <xdr:row>309</xdr:row>
      <xdr:rowOff>0</xdr:rowOff>
    </xdr:from>
    <xdr:ext cx="184731" cy="264560"/>
    <xdr:sp macro="" textlink="">
      <xdr:nvSpPr>
        <xdr:cNvPr id="12281" name="TextBox 288">
          <a:extLst>
            <a:ext uri="{FF2B5EF4-FFF2-40B4-BE49-F238E27FC236}">
              <a16:creationId xmlns:a16="http://schemas.microsoft.com/office/drawing/2014/main" id="{7A91B3B1-C2EC-4951-935F-7FD01D4D17B4}"/>
            </a:ext>
          </a:extLst>
        </xdr:cNvPr>
        <xdr:cNvSpPr txBox="1"/>
      </xdr:nvSpPr>
      <xdr:spPr>
        <a:xfrm>
          <a:off x="771842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309</xdr:row>
      <xdr:rowOff>0</xdr:rowOff>
    </xdr:from>
    <xdr:ext cx="184731" cy="264560"/>
    <xdr:sp macro="" textlink="">
      <xdr:nvSpPr>
        <xdr:cNvPr id="12282" name="TextBox 289">
          <a:extLst>
            <a:ext uri="{FF2B5EF4-FFF2-40B4-BE49-F238E27FC236}">
              <a16:creationId xmlns:a16="http://schemas.microsoft.com/office/drawing/2014/main" id="{BDC24AB8-AA92-43E0-80D0-49EF699B8262}"/>
            </a:ext>
          </a:extLst>
        </xdr:cNvPr>
        <xdr:cNvSpPr txBox="1"/>
      </xdr:nvSpPr>
      <xdr:spPr>
        <a:xfrm>
          <a:off x="7737475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551815</xdr:colOff>
      <xdr:row>309</xdr:row>
      <xdr:rowOff>0</xdr:rowOff>
    </xdr:from>
    <xdr:ext cx="184731" cy="264560"/>
    <xdr:sp macro="" textlink="">
      <xdr:nvSpPr>
        <xdr:cNvPr id="12283" name="TextBox 290">
          <a:extLst>
            <a:ext uri="{FF2B5EF4-FFF2-40B4-BE49-F238E27FC236}">
              <a16:creationId xmlns:a16="http://schemas.microsoft.com/office/drawing/2014/main" id="{07FFCF68-7E79-4C79-B214-CFA6E7B2BB47}"/>
            </a:ext>
          </a:extLst>
        </xdr:cNvPr>
        <xdr:cNvSpPr txBox="1"/>
      </xdr:nvSpPr>
      <xdr:spPr>
        <a:xfrm>
          <a:off x="7686040" y="57969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4" name="TextBox 167">
          <a:extLst>
            <a:ext uri="{FF2B5EF4-FFF2-40B4-BE49-F238E27FC236}">
              <a16:creationId xmlns:a16="http://schemas.microsoft.com/office/drawing/2014/main" id="{4D072A1D-4BD7-4ABD-BA95-7C9DF19AD1A3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5" name="TextBox 168">
          <a:extLst>
            <a:ext uri="{FF2B5EF4-FFF2-40B4-BE49-F238E27FC236}">
              <a16:creationId xmlns:a16="http://schemas.microsoft.com/office/drawing/2014/main" id="{9FEE1F9E-032B-4641-810E-2D342945CE8B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6" name="TextBox 169">
          <a:extLst>
            <a:ext uri="{FF2B5EF4-FFF2-40B4-BE49-F238E27FC236}">
              <a16:creationId xmlns:a16="http://schemas.microsoft.com/office/drawing/2014/main" id="{1C444A27-FF5F-453B-BAF9-FEC3D2BFCFCD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7" name="TextBox 170">
          <a:extLst>
            <a:ext uri="{FF2B5EF4-FFF2-40B4-BE49-F238E27FC236}">
              <a16:creationId xmlns:a16="http://schemas.microsoft.com/office/drawing/2014/main" id="{5B299063-5970-4210-BE97-ADCB134B4C0D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8" name="TextBox 171">
          <a:extLst>
            <a:ext uri="{FF2B5EF4-FFF2-40B4-BE49-F238E27FC236}">
              <a16:creationId xmlns:a16="http://schemas.microsoft.com/office/drawing/2014/main" id="{C0D790DF-FD74-4B45-8391-B0605A703571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89" name="TextBox 172">
          <a:extLst>
            <a:ext uri="{FF2B5EF4-FFF2-40B4-BE49-F238E27FC236}">
              <a16:creationId xmlns:a16="http://schemas.microsoft.com/office/drawing/2014/main" id="{F83E7C5D-76B4-4F54-8635-742B36BABA1C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320</xdr:row>
      <xdr:rowOff>0</xdr:rowOff>
    </xdr:from>
    <xdr:ext cx="180975" cy="1222864"/>
    <xdr:sp macro="" textlink="">
      <xdr:nvSpPr>
        <xdr:cNvPr id="12290" name="TextBox 173">
          <a:extLst>
            <a:ext uri="{FF2B5EF4-FFF2-40B4-BE49-F238E27FC236}">
              <a16:creationId xmlns:a16="http://schemas.microsoft.com/office/drawing/2014/main" id="{A907FB1C-CA98-4527-9A98-D2AF403CC4A7}"/>
            </a:ext>
          </a:extLst>
        </xdr:cNvPr>
        <xdr:cNvSpPr txBox="1">
          <a:spLocks noChangeArrowheads="1"/>
        </xdr:cNvSpPr>
      </xdr:nvSpPr>
      <xdr:spPr bwMode="auto">
        <a:xfrm>
          <a:off x="1428750" y="63684150"/>
          <a:ext cx="180975" cy="12228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1" name="TextBox 176">
          <a:extLst>
            <a:ext uri="{FF2B5EF4-FFF2-40B4-BE49-F238E27FC236}">
              <a16:creationId xmlns:a16="http://schemas.microsoft.com/office/drawing/2014/main" id="{0E089675-22DC-43F8-A0EC-0F30BA1D9E13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2" name="TextBox 177">
          <a:extLst>
            <a:ext uri="{FF2B5EF4-FFF2-40B4-BE49-F238E27FC236}">
              <a16:creationId xmlns:a16="http://schemas.microsoft.com/office/drawing/2014/main" id="{75C26DCA-3951-461F-AFDA-A7D69CF5E4DC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3" name="TextBox 178">
          <a:extLst>
            <a:ext uri="{FF2B5EF4-FFF2-40B4-BE49-F238E27FC236}">
              <a16:creationId xmlns:a16="http://schemas.microsoft.com/office/drawing/2014/main" id="{597B179D-957C-418C-A7A3-BA0383AD795A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4" name="TextBox 179">
          <a:extLst>
            <a:ext uri="{FF2B5EF4-FFF2-40B4-BE49-F238E27FC236}">
              <a16:creationId xmlns:a16="http://schemas.microsoft.com/office/drawing/2014/main" id="{31955AC0-2EC7-4744-9D2A-9A54E0BCD078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5" name="TextBox 180">
          <a:extLst>
            <a:ext uri="{FF2B5EF4-FFF2-40B4-BE49-F238E27FC236}">
              <a16:creationId xmlns:a16="http://schemas.microsoft.com/office/drawing/2014/main" id="{921DCCF2-8D3E-4F37-9082-7A0FFEFB28CB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6" name="TextBox 181">
          <a:extLst>
            <a:ext uri="{FF2B5EF4-FFF2-40B4-BE49-F238E27FC236}">
              <a16:creationId xmlns:a16="http://schemas.microsoft.com/office/drawing/2014/main" id="{A4902AEC-FCE4-4D6D-9A93-70D4D708183A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0</xdr:colOff>
      <xdr:row>320</xdr:row>
      <xdr:rowOff>0</xdr:rowOff>
    </xdr:from>
    <xdr:ext cx="180975" cy="1156189"/>
    <xdr:sp macro="" textlink="">
      <xdr:nvSpPr>
        <xdr:cNvPr id="12297" name="TextBox 182">
          <a:extLst>
            <a:ext uri="{FF2B5EF4-FFF2-40B4-BE49-F238E27FC236}">
              <a16:creationId xmlns:a16="http://schemas.microsoft.com/office/drawing/2014/main" id="{C991D164-E4CE-468B-906C-EEEA105844ED}"/>
            </a:ext>
          </a:extLst>
        </xdr:cNvPr>
        <xdr:cNvSpPr txBox="1">
          <a:spLocks noChangeArrowheads="1"/>
        </xdr:cNvSpPr>
      </xdr:nvSpPr>
      <xdr:spPr bwMode="auto">
        <a:xfrm>
          <a:off x="266700" y="63684150"/>
          <a:ext cx="180975" cy="1156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298" name="TextBox 12297">
          <a:extLst>
            <a:ext uri="{FF2B5EF4-FFF2-40B4-BE49-F238E27FC236}">
              <a16:creationId xmlns:a16="http://schemas.microsoft.com/office/drawing/2014/main" id="{8A4933B1-7AB5-4CAE-BD51-33F7A2583FA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299" name="TextBox 12298">
          <a:extLst>
            <a:ext uri="{FF2B5EF4-FFF2-40B4-BE49-F238E27FC236}">
              <a16:creationId xmlns:a16="http://schemas.microsoft.com/office/drawing/2014/main" id="{C7E98981-954B-4D51-9017-8A791F896D0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0" name="TextBox 12299">
          <a:extLst>
            <a:ext uri="{FF2B5EF4-FFF2-40B4-BE49-F238E27FC236}">
              <a16:creationId xmlns:a16="http://schemas.microsoft.com/office/drawing/2014/main" id="{219B6BE4-1D95-4476-8CF8-24AE9552B84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1" name="TextBox 12300">
          <a:extLst>
            <a:ext uri="{FF2B5EF4-FFF2-40B4-BE49-F238E27FC236}">
              <a16:creationId xmlns:a16="http://schemas.microsoft.com/office/drawing/2014/main" id="{FE5795A2-D8DD-412B-8B9C-76CEDCBFB8E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2" name="TextBox 12301">
          <a:extLst>
            <a:ext uri="{FF2B5EF4-FFF2-40B4-BE49-F238E27FC236}">
              <a16:creationId xmlns:a16="http://schemas.microsoft.com/office/drawing/2014/main" id="{A2F6B20F-A637-4A9A-8800-281DC6C71DC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3" name="TextBox 12302">
          <a:extLst>
            <a:ext uri="{FF2B5EF4-FFF2-40B4-BE49-F238E27FC236}">
              <a16:creationId xmlns:a16="http://schemas.microsoft.com/office/drawing/2014/main" id="{5F4A7634-3BC8-415B-9ED4-98539A75946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4" name="TextBox 12303">
          <a:extLst>
            <a:ext uri="{FF2B5EF4-FFF2-40B4-BE49-F238E27FC236}">
              <a16:creationId xmlns:a16="http://schemas.microsoft.com/office/drawing/2014/main" id="{A66C501C-BD8F-42B8-8724-939217EC266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5" name="TextBox 12304">
          <a:extLst>
            <a:ext uri="{FF2B5EF4-FFF2-40B4-BE49-F238E27FC236}">
              <a16:creationId xmlns:a16="http://schemas.microsoft.com/office/drawing/2014/main" id="{45A9A599-1984-4501-BF36-27060CB032A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6" name="TextBox 12305">
          <a:extLst>
            <a:ext uri="{FF2B5EF4-FFF2-40B4-BE49-F238E27FC236}">
              <a16:creationId xmlns:a16="http://schemas.microsoft.com/office/drawing/2014/main" id="{4565799F-9616-45A3-AD8A-C851A7A3CA8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7" name="TextBox 12306">
          <a:extLst>
            <a:ext uri="{FF2B5EF4-FFF2-40B4-BE49-F238E27FC236}">
              <a16:creationId xmlns:a16="http://schemas.microsoft.com/office/drawing/2014/main" id="{D4EFE16D-4027-4D71-AC8D-8ED10C3AABB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8" name="TextBox 12307">
          <a:extLst>
            <a:ext uri="{FF2B5EF4-FFF2-40B4-BE49-F238E27FC236}">
              <a16:creationId xmlns:a16="http://schemas.microsoft.com/office/drawing/2014/main" id="{0DA383B2-9ACF-4033-AC48-3169AE6AFB2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09" name="TextBox 12308">
          <a:extLst>
            <a:ext uri="{FF2B5EF4-FFF2-40B4-BE49-F238E27FC236}">
              <a16:creationId xmlns:a16="http://schemas.microsoft.com/office/drawing/2014/main" id="{D490A6F8-114E-441C-9622-090BBC133D1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0" name="TextBox 12309">
          <a:extLst>
            <a:ext uri="{FF2B5EF4-FFF2-40B4-BE49-F238E27FC236}">
              <a16:creationId xmlns:a16="http://schemas.microsoft.com/office/drawing/2014/main" id="{72694842-F178-4B83-9B5E-896C0013E12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1" name="TextBox 12310">
          <a:extLst>
            <a:ext uri="{FF2B5EF4-FFF2-40B4-BE49-F238E27FC236}">
              <a16:creationId xmlns:a16="http://schemas.microsoft.com/office/drawing/2014/main" id="{926ECE70-82F7-4932-BF42-4CACCB0E654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2" name="TextBox 12311">
          <a:extLst>
            <a:ext uri="{FF2B5EF4-FFF2-40B4-BE49-F238E27FC236}">
              <a16:creationId xmlns:a16="http://schemas.microsoft.com/office/drawing/2014/main" id="{6EA5B6C5-13FB-452C-9B3E-F5B91B3660F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3" name="TextBox 12312">
          <a:extLst>
            <a:ext uri="{FF2B5EF4-FFF2-40B4-BE49-F238E27FC236}">
              <a16:creationId xmlns:a16="http://schemas.microsoft.com/office/drawing/2014/main" id="{4B6A0E4E-6114-4966-9042-537BE2B9E99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4" name="TextBox 12313">
          <a:extLst>
            <a:ext uri="{FF2B5EF4-FFF2-40B4-BE49-F238E27FC236}">
              <a16:creationId xmlns:a16="http://schemas.microsoft.com/office/drawing/2014/main" id="{8B2D88AF-FECF-4ADB-B105-BC2C20C527A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5" name="TextBox 12314">
          <a:extLst>
            <a:ext uri="{FF2B5EF4-FFF2-40B4-BE49-F238E27FC236}">
              <a16:creationId xmlns:a16="http://schemas.microsoft.com/office/drawing/2014/main" id="{CC14BB65-7E1A-4469-A358-4FBFFAAC8E2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6" name="TextBox 12315">
          <a:extLst>
            <a:ext uri="{FF2B5EF4-FFF2-40B4-BE49-F238E27FC236}">
              <a16:creationId xmlns:a16="http://schemas.microsoft.com/office/drawing/2014/main" id="{3AB9CD91-4254-4D48-A176-F5BE1774ECB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7" name="TextBox 12316">
          <a:extLst>
            <a:ext uri="{FF2B5EF4-FFF2-40B4-BE49-F238E27FC236}">
              <a16:creationId xmlns:a16="http://schemas.microsoft.com/office/drawing/2014/main" id="{F7C21E8E-2AC3-4C4E-B017-0E74AABAB0E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8" name="TextBox 12317">
          <a:extLst>
            <a:ext uri="{FF2B5EF4-FFF2-40B4-BE49-F238E27FC236}">
              <a16:creationId xmlns:a16="http://schemas.microsoft.com/office/drawing/2014/main" id="{CD90206D-EBDD-48C2-A4A1-E51F3737BD0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19" name="TextBox 12318">
          <a:extLst>
            <a:ext uri="{FF2B5EF4-FFF2-40B4-BE49-F238E27FC236}">
              <a16:creationId xmlns:a16="http://schemas.microsoft.com/office/drawing/2014/main" id="{6DA0D374-0B2F-4C03-A9AA-E1185B9B8E6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20" name="TextBox 12319">
          <a:extLst>
            <a:ext uri="{FF2B5EF4-FFF2-40B4-BE49-F238E27FC236}">
              <a16:creationId xmlns:a16="http://schemas.microsoft.com/office/drawing/2014/main" id="{EC49DFF7-2AE8-438E-A6A3-AE10BE62474C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21" name="TextBox 12320">
          <a:extLst>
            <a:ext uri="{FF2B5EF4-FFF2-40B4-BE49-F238E27FC236}">
              <a16:creationId xmlns:a16="http://schemas.microsoft.com/office/drawing/2014/main" id="{28F9BCC6-5563-4EA5-83CE-8AF2BED15F03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22" name="TextBox 12321">
          <a:extLst>
            <a:ext uri="{FF2B5EF4-FFF2-40B4-BE49-F238E27FC236}">
              <a16:creationId xmlns:a16="http://schemas.microsoft.com/office/drawing/2014/main" id="{0659766C-13ED-45F1-9617-41E6A1FBA25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23" name="TextBox 12322">
          <a:extLst>
            <a:ext uri="{FF2B5EF4-FFF2-40B4-BE49-F238E27FC236}">
              <a16:creationId xmlns:a16="http://schemas.microsoft.com/office/drawing/2014/main" id="{7B3EDBEB-83F2-41D2-A558-3F442ED2407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24" name="TextBox 12323">
          <a:extLst>
            <a:ext uri="{FF2B5EF4-FFF2-40B4-BE49-F238E27FC236}">
              <a16:creationId xmlns:a16="http://schemas.microsoft.com/office/drawing/2014/main" id="{468CB4FE-5489-4E11-920F-C58638EE4A87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25" name="TextBox 12324">
          <a:extLst>
            <a:ext uri="{FF2B5EF4-FFF2-40B4-BE49-F238E27FC236}">
              <a16:creationId xmlns:a16="http://schemas.microsoft.com/office/drawing/2014/main" id="{F4D47991-2A35-4820-B68A-201E9E03BE0C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26" name="TextBox 12325">
          <a:extLst>
            <a:ext uri="{FF2B5EF4-FFF2-40B4-BE49-F238E27FC236}">
              <a16:creationId xmlns:a16="http://schemas.microsoft.com/office/drawing/2014/main" id="{596DC039-9D89-4696-B83B-439FEE9E113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27" name="TextBox 12326">
          <a:extLst>
            <a:ext uri="{FF2B5EF4-FFF2-40B4-BE49-F238E27FC236}">
              <a16:creationId xmlns:a16="http://schemas.microsoft.com/office/drawing/2014/main" id="{625631EA-9D23-4757-A5BA-A71528ECCB9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28" name="TextBox 12327">
          <a:extLst>
            <a:ext uri="{FF2B5EF4-FFF2-40B4-BE49-F238E27FC236}">
              <a16:creationId xmlns:a16="http://schemas.microsoft.com/office/drawing/2014/main" id="{100A60FB-1C26-4286-BBBA-A346E1C0A3D7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29" name="TextBox 12328">
          <a:extLst>
            <a:ext uri="{FF2B5EF4-FFF2-40B4-BE49-F238E27FC236}">
              <a16:creationId xmlns:a16="http://schemas.microsoft.com/office/drawing/2014/main" id="{5693F88E-75C9-41B7-AE26-8CA059F84EBB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0" name="TextBox 12329">
          <a:extLst>
            <a:ext uri="{FF2B5EF4-FFF2-40B4-BE49-F238E27FC236}">
              <a16:creationId xmlns:a16="http://schemas.microsoft.com/office/drawing/2014/main" id="{38863177-637E-4491-B243-34BB677F4DE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1" name="TextBox 12330">
          <a:extLst>
            <a:ext uri="{FF2B5EF4-FFF2-40B4-BE49-F238E27FC236}">
              <a16:creationId xmlns:a16="http://schemas.microsoft.com/office/drawing/2014/main" id="{6AD112A7-9054-457B-A232-0AE295358F8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2" name="TextBox 12331">
          <a:extLst>
            <a:ext uri="{FF2B5EF4-FFF2-40B4-BE49-F238E27FC236}">
              <a16:creationId xmlns:a16="http://schemas.microsoft.com/office/drawing/2014/main" id="{2A508C38-24C9-4A37-ADDC-1C82DF1EC35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33" name="TextBox 12332">
          <a:extLst>
            <a:ext uri="{FF2B5EF4-FFF2-40B4-BE49-F238E27FC236}">
              <a16:creationId xmlns:a16="http://schemas.microsoft.com/office/drawing/2014/main" id="{C3011B37-E914-475B-A23A-791D8C83C876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4" name="TextBox 12333">
          <a:extLst>
            <a:ext uri="{FF2B5EF4-FFF2-40B4-BE49-F238E27FC236}">
              <a16:creationId xmlns:a16="http://schemas.microsoft.com/office/drawing/2014/main" id="{A1EB743C-A6F9-4618-B2F5-75DB2209645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35" name="TextBox 12334">
          <a:extLst>
            <a:ext uri="{FF2B5EF4-FFF2-40B4-BE49-F238E27FC236}">
              <a16:creationId xmlns:a16="http://schemas.microsoft.com/office/drawing/2014/main" id="{337463D0-B6D8-48F7-B416-F7126E655903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6" name="TextBox 12335">
          <a:extLst>
            <a:ext uri="{FF2B5EF4-FFF2-40B4-BE49-F238E27FC236}">
              <a16:creationId xmlns:a16="http://schemas.microsoft.com/office/drawing/2014/main" id="{812294CB-D991-45B0-AE1A-6AB7D27C510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37" name="TextBox 12336">
          <a:extLst>
            <a:ext uri="{FF2B5EF4-FFF2-40B4-BE49-F238E27FC236}">
              <a16:creationId xmlns:a16="http://schemas.microsoft.com/office/drawing/2014/main" id="{D583D251-BE57-4140-B4FC-097694FF2FEC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8" name="TextBox 250">
          <a:extLst>
            <a:ext uri="{FF2B5EF4-FFF2-40B4-BE49-F238E27FC236}">
              <a16:creationId xmlns:a16="http://schemas.microsoft.com/office/drawing/2014/main" id="{7A32E5D7-D690-4166-B2F0-13D2213FE99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39" name="TextBox 251">
          <a:extLst>
            <a:ext uri="{FF2B5EF4-FFF2-40B4-BE49-F238E27FC236}">
              <a16:creationId xmlns:a16="http://schemas.microsoft.com/office/drawing/2014/main" id="{935EDB28-66E7-482E-B30D-CB003917A42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0" name="TextBox 501">
          <a:extLst>
            <a:ext uri="{FF2B5EF4-FFF2-40B4-BE49-F238E27FC236}">
              <a16:creationId xmlns:a16="http://schemas.microsoft.com/office/drawing/2014/main" id="{53727089-1569-4AF8-A75A-3BDF529DD5E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1" name="TextBox 502">
          <a:extLst>
            <a:ext uri="{FF2B5EF4-FFF2-40B4-BE49-F238E27FC236}">
              <a16:creationId xmlns:a16="http://schemas.microsoft.com/office/drawing/2014/main" id="{45798010-ABE4-48C2-BB2B-8A665B0DA16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2" name="TextBox 504">
          <a:extLst>
            <a:ext uri="{FF2B5EF4-FFF2-40B4-BE49-F238E27FC236}">
              <a16:creationId xmlns:a16="http://schemas.microsoft.com/office/drawing/2014/main" id="{F3748A3A-F32B-4FC4-AB69-5C3BB581B6B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3" name="TextBox 505">
          <a:extLst>
            <a:ext uri="{FF2B5EF4-FFF2-40B4-BE49-F238E27FC236}">
              <a16:creationId xmlns:a16="http://schemas.microsoft.com/office/drawing/2014/main" id="{98733EC3-8EE5-4E38-B347-E1E1D979BB2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4" name="TextBox 506">
          <a:extLst>
            <a:ext uri="{FF2B5EF4-FFF2-40B4-BE49-F238E27FC236}">
              <a16:creationId xmlns:a16="http://schemas.microsoft.com/office/drawing/2014/main" id="{ADAD2C70-E330-465A-80EC-36796F1E2C8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5" name="TextBox 507">
          <a:extLst>
            <a:ext uri="{FF2B5EF4-FFF2-40B4-BE49-F238E27FC236}">
              <a16:creationId xmlns:a16="http://schemas.microsoft.com/office/drawing/2014/main" id="{C732B618-665B-499F-AA75-2D50F2207FE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6" name="TextBox 508">
          <a:extLst>
            <a:ext uri="{FF2B5EF4-FFF2-40B4-BE49-F238E27FC236}">
              <a16:creationId xmlns:a16="http://schemas.microsoft.com/office/drawing/2014/main" id="{6F1A9836-0CAC-404B-9DA1-543FD31ECDC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7" name="TextBox 509">
          <a:extLst>
            <a:ext uri="{FF2B5EF4-FFF2-40B4-BE49-F238E27FC236}">
              <a16:creationId xmlns:a16="http://schemas.microsoft.com/office/drawing/2014/main" id="{70AF7354-1426-42D4-AA7F-4B82C3FCEB4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8" name="TextBox 510">
          <a:extLst>
            <a:ext uri="{FF2B5EF4-FFF2-40B4-BE49-F238E27FC236}">
              <a16:creationId xmlns:a16="http://schemas.microsoft.com/office/drawing/2014/main" id="{E66D71FE-B28E-48BF-BA6F-5C1EEAC08BA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49" name="TextBox 511">
          <a:extLst>
            <a:ext uri="{FF2B5EF4-FFF2-40B4-BE49-F238E27FC236}">
              <a16:creationId xmlns:a16="http://schemas.microsoft.com/office/drawing/2014/main" id="{6DB465A4-CCDD-4B3E-9486-E93B8D85BC5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0" name="TextBox 512">
          <a:extLst>
            <a:ext uri="{FF2B5EF4-FFF2-40B4-BE49-F238E27FC236}">
              <a16:creationId xmlns:a16="http://schemas.microsoft.com/office/drawing/2014/main" id="{DE4B2770-BC6D-4630-B040-FC85504F051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1" name="TextBox 513">
          <a:extLst>
            <a:ext uri="{FF2B5EF4-FFF2-40B4-BE49-F238E27FC236}">
              <a16:creationId xmlns:a16="http://schemas.microsoft.com/office/drawing/2014/main" id="{8870EC5F-95FF-432D-B014-A576E706C59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2" name="TextBox 514">
          <a:extLst>
            <a:ext uri="{FF2B5EF4-FFF2-40B4-BE49-F238E27FC236}">
              <a16:creationId xmlns:a16="http://schemas.microsoft.com/office/drawing/2014/main" id="{0328A7CB-8EB1-4DC4-A537-3E250E4E63D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3" name="TextBox 515">
          <a:extLst>
            <a:ext uri="{FF2B5EF4-FFF2-40B4-BE49-F238E27FC236}">
              <a16:creationId xmlns:a16="http://schemas.microsoft.com/office/drawing/2014/main" id="{D2A9A205-37B6-4102-9710-94D31C9690D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4" name="TextBox 516">
          <a:extLst>
            <a:ext uri="{FF2B5EF4-FFF2-40B4-BE49-F238E27FC236}">
              <a16:creationId xmlns:a16="http://schemas.microsoft.com/office/drawing/2014/main" id="{D18FB8A8-F4EE-43A2-A7A7-E6E9E924730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5" name="TextBox 517">
          <a:extLst>
            <a:ext uri="{FF2B5EF4-FFF2-40B4-BE49-F238E27FC236}">
              <a16:creationId xmlns:a16="http://schemas.microsoft.com/office/drawing/2014/main" id="{96ACE41D-D195-41F7-8545-32B55AE9816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6" name="TextBox 518">
          <a:extLst>
            <a:ext uri="{FF2B5EF4-FFF2-40B4-BE49-F238E27FC236}">
              <a16:creationId xmlns:a16="http://schemas.microsoft.com/office/drawing/2014/main" id="{7AA7A738-DD7C-4F94-AFBB-D39288F1533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7" name="TextBox 519">
          <a:extLst>
            <a:ext uri="{FF2B5EF4-FFF2-40B4-BE49-F238E27FC236}">
              <a16:creationId xmlns:a16="http://schemas.microsoft.com/office/drawing/2014/main" id="{64432D7D-F825-4604-92C3-3D953C7C51A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8" name="TextBox 520">
          <a:extLst>
            <a:ext uri="{FF2B5EF4-FFF2-40B4-BE49-F238E27FC236}">
              <a16:creationId xmlns:a16="http://schemas.microsoft.com/office/drawing/2014/main" id="{B305C381-76D2-4576-84E8-766F4AE4A57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59" name="TextBox 521">
          <a:extLst>
            <a:ext uri="{FF2B5EF4-FFF2-40B4-BE49-F238E27FC236}">
              <a16:creationId xmlns:a16="http://schemas.microsoft.com/office/drawing/2014/main" id="{FE1C36BC-F791-482F-978A-687A6DB1713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60" name="TextBox 522">
          <a:extLst>
            <a:ext uri="{FF2B5EF4-FFF2-40B4-BE49-F238E27FC236}">
              <a16:creationId xmlns:a16="http://schemas.microsoft.com/office/drawing/2014/main" id="{3F890687-4ACB-4BEB-AC97-CF4CDC058613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61" name="TextBox 523">
          <a:extLst>
            <a:ext uri="{FF2B5EF4-FFF2-40B4-BE49-F238E27FC236}">
              <a16:creationId xmlns:a16="http://schemas.microsoft.com/office/drawing/2014/main" id="{2439B8CA-184B-47CC-83EA-9D5D817AF9BF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62" name="TextBox 524">
          <a:extLst>
            <a:ext uri="{FF2B5EF4-FFF2-40B4-BE49-F238E27FC236}">
              <a16:creationId xmlns:a16="http://schemas.microsoft.com/office/drawing/2014/main" id="{E5F58A06-E9A9-461B-B213-2656A698A69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63" name="TextBox 525">
          <a:extLst>
            <a:ext uri="{FF2B5EF4-FFF2-40B4-BE49-F238E27FC236}">
              <a16:creationId xmlns:a16="http://schemas.microsoft.com/office/drawing/2014/main" id="{F23D95F3-2D34-487C-B0B8-17644E97AA0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64" name="TextBox 526">
          <a:extLst>
            <a:ext uri="{FF2B5EF4-FFF2-40B4-BE49-F238E27FC236}">
              <a16:creationId xmlns:a16="http://schemas.microsoft.com/office/drawing/2014/main" id="{EB5D0AA3-533B-47AA-8B01-9D275DDE2F9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65" name="TextBox 527">
          <a:extLst>
            <a:ext uri="{FF2B5EF4-FFF2-40B4-BE49-F238E27FC236}">
              <a16:creationId xmlns:a16="http://schemas.microsoft.com/office/drawing/2014/main" id="{C3E4EB01-0F6B-44E5-8A83-AFE06756683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66" name="TextBox 528">
          <a:extLst>
            <a:ext uri="{FF2B5EF4-FFF2-40B4-BE49-F238E27FC236}">
              <a16:creationId xmlns:a16="http://schemas.microsoft.com/office/drawing/2014/main" id="{D71A912D-DC05-4FBC-BFF6-6E154658EFF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67" name="TextBox 529">
          <a:extLst>
            <a:ext uri="{FF2B5EF4-FFF2-40B4-BE49-F238E27FC236}">
              <a16:creationId xmlns:a16="http://schemas.microsoft.com/office/drawing/2014/main" id="{3A3FB9F0-34B9-46ED-81F5-E67616246E3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68" name="TextBox 530">
          <a:extLst>
            <a:ext uri="{FF2B5EF4-FFF2-40B4-BE49-F238E27FC236}">
              <a16:creationId xmlns:a16="http://schemas.microsoft.com/office/drawing/2014/main" id="{FFED022E-8230-45B7-A9B1-B5366297EAEE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69" name="TextBox 531">
          <a:extLst>
            <a:ext uri="{FF2B5EF4-FFF2-40B4-BE49-F238E27FC236}">
              <a16:creationId xmlns:a16="http://schemas.microsoft.com/office/drawing/2014/main" id="{8182AEFE-E534-41F0-BA77-B6C1BF6C8F7F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0" name="TextBox 532">
          <a:extLst>
            <a:ext uri="{FF2B5EF4-FFF2-40B4-BE49-F238E27FC236}">
              <a16:creationId xmlns:a16="http://schemas.microsoft.com/office/drawing/2014/main" id="{B8B50A3C-991B-4310-A926-6D26671BAD9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1" name="TextBox 284">
          <a:extLst>
            <a:ext uri="{FF2B5EF4-FFF2-40B4-BE49-F238E27FC236}">
              <a16:creationId xmlns:a16="http://schemas.microsoft.com/office/drawing/2014/main" id="{508C7DC7-0DD9-4EF4-BF96-A3155D039DF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2" name="TextBox 285">
          <a:extLst>
            <a:ext uri="{FF2B5EF4-FFF2-40B4-BE49-F238E27FC236}">
              <a16:creationId xmlns:a16="http://schemas.microsoft.com/office/drawing/2014/main" id="{5FF558C5-AD90-4855-9965-4DD3FED50AF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73" name="TextBox 286">
          <a:extLst>
            <a:ext uri="{FF2B5EF4-FFF2-40B4-BE49-F238E27FC236}">
              <a16:creationId xmlns:a16="http://schemas.microsoft.com/office/drawing/2014/main" id="{6D64AD1C-6F31-4807-A7BC-BAB5AA7C2322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4" name="TextBox 287">
          <a:extLst>
            <a:ext uri="{FF2B5EF4-FFF2-40B4-BE49-F238E27FC236}">
              <a16:creationId xmlns:a16="http://schemas.microsoft.com/office/drawing/2014/main" id="{E4AF15E2-4512-41C1-BB05-D6BD146B8AC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75" name="TextBox 288">
          <a:extLst>
            <a:ext uri="{FF2B5EF4-FFF2-40B4-BE49-F238E27FC236}">
              <a16:creationId xmlns:a16="http://schemas.microsoft.com/office/drawing/2014/main" id="{C67E80A3-D4BF-45AD-85C6-4FD20EEF2B6E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6" name="TextBox 289">
          <a:extLst>
            <a:ext uri="{FF2B5EF4-FFF2-40B4-BE49-F238E27FC236}">
              <a16:creationId xmlns:a16="http://schemas.microsoft.com/office/drawing/2014/main" id="{725365AD-8FD3-47BA-AFA9-B2F5CFE30BE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77" name="TextBox 290">
          <a:extLst>
            <a:ext uri="{FF2B5EF4-FFF2-40B4-BE49-F238E27FC236}">
              <a16:creationId xmlns:a16="http://schemas.microsoft.com/office/drawing/2014/main" id="{8F951E88-30AE-4582-A51D-6D742722BDF4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8" name="TextBox 12377">
          <a:extLst>
            <a:ext uri="{FF2B5EF4-FFF2-40B4-BE49-F238E27FC236}">
              <a16:creationId xmlns:a16="http://schemas.microsoft.com/office/drawing/2014/main" id="{F77DC8DF-8FA2-4E99-BAA1-BB99DF3E3B3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79" name="TextBox 12378">
          <a:extLst>
            <a:ext uri="{FF2B5EF4-FFF2-40B4-BE49-F238E27FC236}">
              <a16:creationId xmlns:a16="http://schemas.microsoft.com/office/drawing/2014/main" id="{F8E37FA7-C173-4CD8-8A84-9C586F286ED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0" name="TextBox 250">
          <a:extLst>
            <a:ext uri="{FF2B5EF4-FFF2-40B4-BE49-F238E27FC236}">
              <a16:creationId xmlns:a16="http://schemas.microsoft.com/office/drawing/2014/main" id="{4AA578A3-457D-4368-A348-7BFD9AEF692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1" name="TextBox 501">
          <a:extLst>
            <a:ext uri="{FF2B5EF4-FFF2-40B4-BE49-F238E27FC236}">
              <a16:creationId xmlns:a16="http://schemas.microsoft.com/office/drawing/2014/main" id="{DFB0FE39-ACEC-4F90-9FFD-1E7E436B150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2" name="TextBox 12381">
          <a:extLst>
            <a:ext uri="{FF2B5EF4-FFF2-40B4-BE49-F238E27FC236}">
              <a16:creationId xmlns:a16="http://schemas.microsoft.com/office/drawing/2014/main" id="{098DCAEC-879F-4BC7-9E03-427C01F140F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3" name="TextBox 12382">
          <a:extLst>
            <a:ext uri="{FF2B5EF4-FFF2-40B4-BE49-F238E27FC236}">
              <a16:creationId xmlns:a16="http://schemas.microsoft.com/office/drawing/2014/main" id="{E6467102-6BC8-42B0-974E-29740FAA134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4" name="TextBox 12383">
          <a:extLst>
            <a:ext uri="{FF2B5EF4-FFF2-40B4-BE49-F238E27FC236}">
              <a16:creationId xmlns:a16="http://schemas.microsoft.com/office/drawing/2014/main" id="{32569F21-DE04-4FE9-A844-3C496A68BA4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5" name="TextBox 12384">
          <a:extLst>
            <a:ext uri="{FF2B5EF4-FFF2-40B4-BE49-F238E27FC236}">
              <a16:creationId xmlns:a16="http://schemas.microsoft.com/office/drawing/2014/main" id="{F198FE74-7EF3-4DEF-9D3D-92F368D9CE3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6" name="TextBox 12385">
          <a:extLst>
            <a:ext uri="{FF2B5EF4-FFF2-40B4-BE49-F238E27FC236}">
              <a16:creationId xmlns:a16="http://schemas.microsoft.com/office/drawing/2014/main" id="{62E79F7E-421E-4FB8-B4A4-D1800946F3E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7" name="TextBox 12386">
          <a:extLst>
            <a:ext uri="{FF2B5EF4-FFF2-40B4-BE49-F238E27FC236}">
              <a16:creationId xmlns:a16="http://schemas.microsoft.com/office/drawing/2014/main" id="{76F1FA51-E59E-48C4-9032-2BF741677C1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8" name="TextBox 12387">
          <a:extLst>
            <a:ext uri="{FF2B5EF4-FFF2-40B4-BE49-F238E27FC236}">
              <a16:creationId xmlns:a16="http://schemas.microsoft.com/office/drawing/2014/main" id="{920EE558-3F81-41CB-9EB5-C2FA7DBD33D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89" name="TextBox 12388">
          <a:extLst>
            <a:ext uri="{FF2B5EF4-FFF2-40B4-BE49-F238E27FC236}">
              <a16:creationId xmlns:a16="http://schemas.microsoft.com/office/drawing/2014/main" id="{03AE7FF1-3A1C-452D-AC91-E5C8798A29B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0" name="TextBox 12389">
          <a:extLst>
            <a:ext uri="{FF2B5EF4-FFF2-40B4-BE49-F238E27FC236}">
              <a16:creationId xmlns:a16="http://schemas.microsoft.com/office/drawing/2014/main" id="{68DC7ABC-1436-4A76-B35D-497E1649270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1" name="TextBox 12390">
          <a:extLst>
            <a:ext uri="{FF2B5EF4-FFF2-40B4-BE49-F238E27FC236}">
              <a16:creationId xmlns:a16="http://schemas.microsoft.com/office/drawing/2014/main" id="{B63B089C-1647-4855-B711-E9BE2C1E394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2" name="TextBox 12391">
          <a:extLst>
            <a:ext uri="{FF2B5EF4-FFF2-40B4-BE49-F238E27FC236}">
              <a16:creationId xmlns:a16="http://schemas.microsoft.com/office/drawing/2014/main" id="{1BDB6B7B-290B-41DA-B89E-E23E09031AB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93" name="TextBox 12392">
          <a:extLst>
            <a:ext uri="{FF2B5EF4-FFF2-40B4-BE49-F238E27FC236}">
              <a16:creationId xmlns:a16="http://schemas.microsoft.com/office/drawing/2014/main" id="{25FDDEA8-CB48-4FD6-814F-B8E9F1F8213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4" name="TextBox 12393">
          <a:extLst>
            <a:ext uri="{FF2B5EF4-FFF2-40B4-BE49-F238E27FC236}">
              <a16:creationId xmlns:a16="http://schemas.microsoft.com/office/drawing/2014/main" id="{173E10AB-69D0-4C5E-8022-296819D91CF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395" name="TextBox 12394">
          <a:extLst>
            <a:ext uri="{FF2B5EF4-FFF2-40B4-BE49-F238E27FC236}">
              <a16:creationId xmlns:a16="http://schemas.microsoft.com/office/drawing/2014/main" id="{34753E9A-3557-45A2-BE66-29A04E7B6DDD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6" name="TextBox 12395">
          <a:extLst>
            <a:ext uri="{FF2B5EF4-FFF2-40B4-BE49-F238E27FC236}">
              <a16:creationId xmlns:a16="http://schemas.microsoft.com/office/drawing/2014/main" id="{DB982BBA-B964-4544-BC75-68905F32BDD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397" name="TextBox 12396">
          <a:extLst>
            <a:ext uri="{FF2B5EF4-FFF2-40B4-BE49-F238E27FC236}">
              <a16:creationId xmlns:a16="http://schemas.microsoft.com/office/drawing/2014/main" id="{6D6FA059-3C46-43E7-A316-DFD8699EE071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8" name="TextBox 12397">
          <a:extLst>
            <a:ext uri="{FF2B5EF4-FFF2-40B4-BE49-F238E27FC236}">
              <a16:creationId xmlns:a16="http://schemas.microsoft.com/office/drawing/2014/main" id="{9E767299-03FC-47FE-93CD-59B02CDB626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399" name="TextBox 251">
          <a:extLst>
            <a:ext uri="{FF2B5EF4-FFF2-40B4-BE49-F238E27FC236}">
              <a16:creationId xmlns:a16="http://schemas.microsoft.com/office/drawing/2014/main" id="{67577786-591C-42D1-9524-EFE3869719C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0" name="TextBox 502">
          <a:extLst>
            <a:ext uri="{FF2B5EF4-FFF2-40B4-BE49-F238E27FC236}">
              <a16:creationId xmlns:a16="http://schemas.microsoft.com/office/drawing/2014/main" id="{A71BAE6A-3488-4A07-B85A-1C88D00281A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1" name="TextBox 505">
          <a:extLst>
            <a:ext uri="{FF2B5EF4-FFF2-40B4-BE49-F238E27FC236}">
              <a16:creationId xmlns:a16="http://schemas.microsoft.com/office/drawing/2014/main" id="{06411AA4-8373-45FE-9355-C170A668057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2" name="TextBox 507">
          <a:extLst>
            <a:ext uri="{FF2B5EF4-FFF2-40B4-BE49-F238E27FC236}">
              <a16:creationId xmlns:a16="http://schemas.microsoft.com/office/drawing/2014/main" id="{3D75B731-9958-46A7-934B-ABDEB4A5A51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3" name="TextBox 509">
          <a:extLst>
            <a:ext uri="{FF2B5EF4-FFF2-40B4-BE49-F238E27FC236}">
              <a16:creationId xmlns:a16="http://schemas.microsoft.com/office/drawing/2014/main" id="{3F625252-0BCB-45DC-AFC5-7B6B53D2494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4" name="TextBox 511">
          <a:extLst>
            <a:ext uri="{FF2B5EF4-FFF2-40B4-BE49-F238E27FC236}">
              <a16:creationId xmlns:a16="http://schemas.microsoft.com/office/drawing/2014/main" id="{7B707D91-03DA-4E4C-8FAE-8AA3634D19A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5" name="TextBox 513">
          <a:extLst>
            <a:ext uri="{FF2B5EF4-FFF2-40B4-BE49-F238E27FC236}">
              <a16:creationId xmlns:a16="http://schemas.microsoft.com/office/drawing/2014/main" id="{37CF8702-A20E-4774-AA87-3E24A90A910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6" name="TextBox 515">
          <a:extLst>
            <a:ext uri="{FF2B5EF4-FFF2-40B4-BE49-F238E27FC236}">
              <a16:creationId xmlns:a16="http://schemas.microsoft.com/office/drawing/2014/main" id="{60D6F763-5540-4E42-AC03-2A7ED9A0606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7" name="TextBox 517">
          <a:extLst>
            <a:ext uri="{FF2B5EF4-FFF2-40B4-BE49-F238E27FC236}">
              <a16:creationId xmlns:a16="http://schemas.microsoft.com/office/drawing/2014/main" id="{2541B577-2503-4F4B-85F1-3885E328136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8" name="TextBox 519">
          <a:extLst>
            <a:ext uri="{FF2B5EF4-FFF2-40B4-BE49-F238E27FC236}">
              <a16:creationId xmlns:a16="http://schemas.microsoft.com/office/drawing/2014/main" id="{A307A026-6E1F-43B4-A98B-B71BB441E1C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09" name="TextBox 521">
          <a:extLst>
            <a:ext uri="{FF2B5EF4-FFF2-40B4-BE49-F238E27FC236}">
              <a16:creationId xmlns:a16="http://schemas.microsoft.com/office/drawing/2014/main" id="{4C2D0B7A-BDF3-406E-BA19-1AD66BF6882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410" name="TextBox 523">
          <a:extLst>
            <a:ext uri="{FF2B5EF4-FFF2-40B4-BE49-F238E27FC236}">
              <a16:creationId xmlns:a16="http://schemas.microsoft.com/office/drawing/2014/main" id="{ED5F7D6F-265F-405C-851A-107ACA6C9EEC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11" name="TextBox 525">
          <a:extLst>
            <a:ext uri="{FF2B5EF4-FFF2-40B4-BE49-F238E27FC236}">
              <a16:creationId xmlns:a16="http://schemas.microsoft.com/office/drawing/2014/main" id="{1A41F094-9A9B-42EF-BC3C-A9440270EE0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412" name="TextBox 527">
          <a:extLst>
            <a:ext uri="{FF2B5EF4-FFF2-40B4-BE49-F238E27FC236}">
              <a16:creationId xmlns:a16="http://schemas.microsoft.com/office/drawing/2014/main" id="{9834E5CB-CA4A-4196-836B-E40832CA727E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13" name="TextBox 529">
          <a:extLst>
            <a:ext uri="{FF2B5EF4-FFF2-40B4-BE49-F238E27FC236}">
              <a16:creationId xmlns:a16="http://schemas.microsoft.com/office/drawing/2014/main" id="{0697F0F1-AEBF-4A8A-8E9D-520ADA34257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14" name="TextBox 531">
          <a:extLst>
            <a:ext uri="{FF2B5EF4-FFF2-40B4-BE49-F238E27FC236}">
              <a16:creationId xmlns:a16="http://schemas.microsoft.com/office/drawing/2014/main" id="{7E0CC789-242B-4A97-B90B-14B7F67ACCB7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415" name="TextBox 532">
          <a:extLst>
            <a:ext uri="{FF2B5EF4-FFF2-40B4-BE49-F238E27FC236}">
              <a16:creationId xmlns:a16="http://schemas.microsoft.com/office/drawing/2014/main" id="{B578AD23-D935-469C-8C8F-084374D902E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16" name="TextBox 12415">
          <a:extLst>
            <a:ext uri="{FF2B5EF4-FFF2-40B4-BE49-F238E27FC236}">
              <a16:creationId xmlns:a16="http://schemas.microsoft.com/office/drawing/2014/main" id="{962C47B4-7115-4BD7-939A-A952F60E349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17" name="TextBox 12416">
          <a:extLst>
            <a:ext uri="{FF2B5EF4-FFF2-40B4-BE49-F238E27FC236}">
              <a16:creationId xmlns:a16="http://schemas.microsoft.com/office/drawing/2014/main" id="{1BE6483A-9104-4EC5-B01B-A1E5D5AFCE5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18" name="TextBox 12417">
          <a:extLst>
            <a:ext uri="{FF2B5EF4-FFF2-40B4-BE49-F238E27FC236}">
              <a16:creationId xmlns:a16="http://schemas.microsoft.com/office/drawing/2014/main" id="{418C8798-68C0-472E-9567-4429268B6CF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19" name="TextBox 12418">
          <a:extLst>
            <a:ext uri="{FF2B5EF4-FFF2-40B4-BE49-F238E27FC236}">
              <a16:creationId xmlns:a16="http://schemas.microsoft.com/office/drawing/2014/main" id="{2D1DF4A4-66EC-4ED2-8888-7630147DDF0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0" name="TextBox 12419">
          <a:extLst>
            <a:ext uri="{FF2B5EF4-FFF2-40B4-BE49-F238E27FC236}">
              <a16:creationId xmlns:a16="http://schemas.microsoft.com/office/drawing/2014/main" id="{12EC6EA5-B0B8-4502-B199-C53AD6D9AE9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1" name="TextBox 12420">
          <a:extLst>
            <a:ext uri="{FF2B5EF4-FFF2-40B4-BE49-F238E27FC236}">
              <a16:creationId xmlns:a16="http://schemas.microsoft.com/office/drawing/2014/main" id="{43B661A8-0BD3-4967-8C8B-570D6A465F8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2" name="TextBox 12421">
          <a:extLst>
            <a:ext uri="{FF2B5EF4-FFF2-40B4-BE49-F238E27FC236}">
              <a16:creationId xmlns:a16="http://schemas.microsoft.com/office/drawing/2014/main" id="{65581119-6FEF-4807-85DF-2C8BF9C4629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3" name="TextBox 12422">
          <a:extLst>
            <a:ext uri="{FF2B5EF4-FFF2-40B4-BE49-F238E27FC236}">
              <a16:creationId xmlns:a16="http://schemas.microsoft.com/office/drawing/2014/main" id="{B8B77E6B-9A6A-411C-BAFD-699B1FD3BE6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4" name="TextBox 12423">
          <a:extLst>
            <a:ext uri="{FF2B5EF4-FFF2-40B4-BE49-F238E27FC236}">
              <a16:creationId xmlns:a16="http://schemas.microsoft.com/office/drawing/2014/main" id="{1021897D-6774-4074-AF8C-AAD9684F698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5" name="TextBox 12424">
          <a:extLst>
            <a:ext uri="{FF2B5EF4-FFF2-40B4-BE49-F238E27FC236}">
              <a16:creationId xmlns:a16="http://schemas.microsoft.com/office/drawing/2014/main" id="{29EF7E3B-29AE-4C51-9998-89E9BA13E2E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6" name="TextBox 12425">
          <a:extLst>
            <a:ext uri="{FF2B5EF4-FFF2-40B4-BE49-F238E27FC236}">
              <a16:creationId xmlns:a16="http://schemas.microsoft.com/office/drawing/2014/main" id="{459BEB2A-EA5C-4F21-B33A-E8E37708A87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7" name="TextBox 12426">
          <a:extLst>
            <a:ext uri="{FF2B5EF4-FFF2-40B4-BE49-F238E27FC236}">
              <a16:creationId xmlns:a16="http://schemas.microsoft.com/office/drawing/2014/main" id="{A49480C5-A05A-44D3-B913-7B25805D83B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8" name="TextBox 12427">
          <a:extLst>
            <a:ext uri="{FF2B5EF4-FFF2-40B4-BE49-F238E27FC236}">
              <a16:creationId xmlns:a16="http://schemas.microsoft.com/office/drawing/2014/main" id="{17EAA917-9394-40EA-BF90-62A0BCD66EE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29" name="TextBox 12428">
          <a:extLst>
            <a:ext uri="{FF2B5EF4-FFF2-40B4-BE49-F238E27FC236}">
              <a16:creationId xmlns:a16="http://schemas.microsoft.com/office/drawing/2014/main" id="{F3468B37-8FFA-42A0-8C19-CBE0525A8F1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0" name="TextBox 12429">
          <a:extLst>
            <a:ext uri="{FF2B5EF4-FFF2-40B4-BE49-F238E27FC236}">
              <a16:creationId xmlns:a16="http://schemas.microsoft.com/office/drawing/2014/main" id="{1693B913-5486-4573-B626-94F43F82777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1" name="TextBox 12430">
          <a:extLst>
            <a:ext uri="{FF2B5EF4-FFF2-40B4-BE49-F238E27FC236}">
              <a16:creationId xmlns:a16="http://schemas.microsoft.com/office/drawing/2014/main" id="{45506AF8-D746-40CA-BC5F-C94E1919431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2" name="TextBox 12431">
          <a:extLst>
            <a:ext uri="{FF2B5EF4-FFF2-40B4-BE49-F238E27FC236}">
              <a16:creationId xmlns:a16="http://schemas.microsoft.com/office/drawing/2014/main" id="{038F07D1-6738-41B1-9EC7-542C42F81B9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3" name="TextBox 12432">
          <a:extLst>
            <a:ext uri="{FF2B5EF4-FFF2-40B4-BE49-F238E27FC236}">
              <a16:creationId xmlns:a16="http://schemas.microsoft.com/office/drawing/2014/main" id="{B25D797A-B194-49D5-98F1-F4CB90BE2CE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4" name="TextBox 12433">
          <a:extLst>
            <a:ext uri="{FF2B5EF4-FFF2-40B4-BE49-F238E27FC236}">
              <a16:creationId xmlns:a16="http://schemas.microsoft.com/office/drawing/2014/main" id="{1A18014A-1EF8-4AEA-AA82-BB197059BA9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5" name="TextBox 12434">
          <a:extLst>
            <a:ext uri="{FF2B5EF4-FFF2-40B4-BE49-F238E27FC236}">
              <a16:creationId xmlns:a16="http://schemas.microsoft.com/office/drawing/2014/main" id="{6952BDAB-5E19-4076-BEF5-1A8CC5AF7DC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6" name="TextBox 12435">
          <a:extLst>
            <a:ext uri="{FF2B5EF4-FFF2-40B4-BE49-F238E27FC236}">
              <a16:creationId xmlns:a16="http://schemas.microsoft.com/office/drawing/2014/main" id="{22D15DD2-EEAE-4C31-8E4D-32A685C64C9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37" name="TextBox 12436">
          <a:extLst>
            <a:ext uri="{FF2B5EF4-FFF2-40B4-BE49-F238E27FC236}">
              <a16:creationId xmlns:a16="http://schemas.microsoft.com/office/drawing/2014/main" id="{E263AC7C-756E-498F-B0C1-4EFECF0FD9D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38" name="TextBox 12437">
          <a:extLst>
            <a:ext uri="{FF2B5EF4-FFF2-40B4-BE49-F238E27FC236}">
              <a16:creationId xmlns:a16="http://schemas.microsoft.com/office/drawing/2014/main" id="{05E4A796-24C7-4DFC-8E83-D420436F7127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39" name="TextBox 12438">
          <a:extLst>
            <a:ext uri="{FF2B5EF4-FFF2-40B4-BE49-F238E27FC236}">
              <a16:creationId xmlns:a16="http://schemas.microsoft.com/office/drawing/2014/main" id="{7D3813F0-D5FB-4FFC-A40B-E280D156F1F6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0" name="TextBox 12439">
          <a:extLst>
            <a:ext uri="{FF2B5EF4-FFF2-40B4-BE49-F238E27FC236}">
              <a16:creationId xmlns:a16="http://schemas.microsoft.com/office/drawing/2014/main" id="{6F0F0E9C-B25E-4340-8262-05AFA24C3BF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1" name="TextBox 12440">
          <a:extLst>
            <a:ext uri="{FF2B5EF4-FFF2-40B4-BE49-F238E27FC236}">
              <a16:creationId xmlns:a16="http://schemas.microsoft.com/office/drawing/2014/main" id="{253169E9-D87F-44FF-AD0D-312727F5D72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42" name="TextBox 12441">
          <a:extLst>
            <a:ext uri="{FF2B5EF4-FFF2-40B4-BE49-F238E27FC236}">
              <a16:creationId xmlns:a16="http://schemas.microsoft.com/office/drawing/2014/main" id="{8A4D7725-8A2C-4B55-B3ED-FBC8D238065F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43" name="TextBox 12442">
          <a:extLst>
            <a:ext uri="{FF2B5EF4-FFF2-40B4-BE49-F238E27FC236}">
              <a16:creationId xmlns:a16="http://schemas.microsoft.com/office/drawing/2014/main" id="{46B281B3-9F9D-4EAC-8D89-CF305E76CAFF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4" name="TextBox 12443">
          <a:extLst>
            <a:ext uri="{FF2B5EF4-FFF2-40B4-BE49-F238E27FC236}">
              <a16:creationId xmlns:a16="http://schemas.microsoft.com/office/drawing/2014/main" id="{01172910-216B-4FA0-9C1C-FEA60DE4377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5" name="TextBox 12444">
          <a:extLst>
            <a:ext uri="{FF2B5EF4-FFF2-40B4-BE49-F238E27FC236}">
              <a16:creationId xmlns:a16="http://schemas.microsoft.com/office/drawing/2014/main" id="{6220A559-AB5F-483D-B5AD-A590099DD54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46" name="TextBox 12445">
          <a:extLst>
            <a:ext uri="{FF2B5EF4-FFF2-40B4-BE49-F238E27FC236}">
              <a16:creationId xmlns:a16="http://schemas.microsoft.com/office/drawing/2014/main" id="{E6E87483-D769-4444-9204-F9BE7B39426A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47" name="TextBox 12446">
          <a:extLst>
            <a:ext uri="{FF2B5EF4-FFF2-40B4-BE49-F238E27FC236}">
              <a16:creationId xmlns:a16="http://schemas.microsoft.com/office/drawing/2014/main" id="{6FB8B110-D07D-42B7-91A5-CDAA49EF10DF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8" name="TextBox 12447">
          <a:extLst>
            <a:ext uri="{FF2B5EF4-FFF2-40B4-BE49-F238E27FC236}">
              <a16:creationId xmlns:a16="http://schemas.microsoft.com/office/drawing/2014/main" id="{CE0C65B1-AF9F-445B-AB21-3E05469BD6F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49" name="TextBox 12448">
          <a:extLst>
            <a:ext uri="{FF2B5EF4-FFF2-40B4-BE49-F238E27FC236}">
              <a16:creationId xmlns:a16="http://schemas.microsoft.com/office/drawing/2014/main" id="{6CFD386D-4443-41FC-A1FD-9CFD26A24FA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0" name="TextBox 12449">
          <a:extLst>
            <a:ext uri="{FF2B5EF4-FFF2-40B4-BE49-F238E27FC236}">
              <a16:creationId xmlns:a16="http://schemas.microsoft.com/office/drawing/2014/main" id="{8288B4DC-0E74-4E4C-BAFF-F81D280EEDF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51" name="TextBox 12450">
          <a:extLst>
            <a:ext uri="{FF2B5EF4-FFF2-40B4-BE49-F238E27FC236}">
              <a16:creationId xmlns:a16="http://schemas.microsoft.com/office/drawing/2014/main" id="{1553B0CF-85B6-45D8-9856-2F16C2EAC394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2" name="TextBox 12451">
          <a:extLst>
            <a:ext uri="{FF2B5EF4-FFF2-40B4-BE49-F238E27FC236}">
              <a16:creationId xmlns:a16="http://schemas.microsoft.com/office/drawing/2014/main" id="{43A2425C-0829-4AE5-8E2F-3CACBA37D5C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53" name="TextBox 12452">
          <a:extLst>
            <a:ext uri="{FF2B5EF4-FFF2-40B4-BE49-F238E27FC236}">
              <a16:creationId xmlns:a16="http://schemas.microsoft.com/office/drawing/2014/main" id="{39781DB4-2A8B-4D51-99A6-D65CCC1D751B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4" name="TextBox 12453">
          <a:extLst>
            <a:ext uri="{FF2B5EF4-FFF2-40B4-BE49-F238E27FC236}">
              <a16:creationId xmlns:a16="http://schemas.microsoft.com/office/drawing/2014/main" id="{AC977E0B-E751-417F-9D05-D7C5C1EFD4F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55" name="TextBox 12454">
          <a:extLst>
            <a:ext uri="{FF2B5EF4-FFF2-40B4-BE49-F238E27FC236}">
              <a16:creationId xmlns:a16="http://schemas.microsoft.com/office/drawing/2014/main" id="{69A9EB4C-3C4D-4C35-96FC-376FA89DB42D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6" name="TextBox 250">
          <a:extLst>
            <a:ext uri="{FF2B5EF4-FFF2-40B4-BE49-F238E27FC236}">
              <a16:creationId xmlns:a16="http://schemas.microsoft.com/office/drawing/2014/main" id="{6D5A0075-E420-4C9F-90E2-EB23B4634C0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7" name="TextBox 251">
          <a:extLst>
            <a:ext uri="{FF2B5EF4-FFF2-40B4-BE49-F238E27FC236}">
              <a16:creationId xmlns:a16="http://schemas.microsoft.com/office/drawing/2014/main" id="{E5EEFCAB-60EF-467F-A2AB-4DE1F13B0D6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8" name="TextBox 501">
          <a:extLst>
            <a:ext uri="{FF2B5EF4-FFF2-40B4-BE49-F238E27FC236}">
              <a16:creationId xmlns:a16="http://schemas.microsoft.com/office/drawing/2014/main" id="{845C06C6-4156-4F46-9377-BC813072D51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59" name="TextBox 502">
          <a:extLst>
            <a:ext uri="{FF2B5EF4-FFF2-40B4-BE49-F238E27FC236}">
              <a16:creationId xmlns:a16="http://schemas.microsoft.com/office/drawing/2014/main" id="{7CFB7B7D-D315-4958-9A8A-F743686F22A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0" name="TextBox 504">
          <a:extLst>
            <a:ext uri="{FF2B5EF4-FFF2-40B4-BE49-F238E27FC236}">
              <a16:creationId xmlns:a16="http://schemas.microsoft.com/office/drawing/2014/main" id="{08B6EDA0-1054-4107-AA24-7D82149BB46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1" name="TextBox 505">
          <a:extLst>
            <a:ext uri="{FF2B5EF4-FFF2-40B4-BE49-F238E27FC236}">
              <a16:creationId xmlns:a16="http://schemas.microsoft.com/office/drawing/2014/main" id="{EE1E5DA5-E3BF-4FAF-95C0-C3F83004CC9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2" name="TextBox 506">
          <a:extLst>
            <a:ext uri="{FF2B5EF4-FFF2-40B4-BE49-F238E27FC236}">
              <a16:creationId xmlns:a16="http://schemas.microsoft.com/office/drawing/2014/main" id="{D4D417BE-E21A-42D7-91F4-DDDA194EA62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3" name="TextBox 507">
          <a:extLst>
            <a:ext uri="{FF2B5EF4-FFF2-40B4-BE49-F238E27FC236}">
              <a16:creationId xmlns:a16="http://schemas.microsoft.com/office/drawing/2014/main" id="{FB01DF93-6699-4418-AE90-8EBE48622DA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4" name="TextBox 508">
          <a:extLst>
            <a:ext uri="{FF2B5EF4-FFF2-40B4-BE49-F238E27FC236}">
              <a16:creationId xmlns:a16="http://schemas.microsoft.com/office/drawing/2014/main" id="{8270908C-B4A6-48F8-B116-1BB1B18B16F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5" name="TextBox 509">
          <a:extLst>
            <a:ext uri="{FF2B5EF4-FFF2-40B4-BE49-F238E27FC236}">
              <a16:creationId xmlns:a16="http://schemas.microsoft.com/office/drawing/2014/main" id="{45B07E5F-F789-449D-80F6-7B298FDD6B5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6" name="TextBox 510">
          <a:extLst>
            <a:ext uri="{FF2B5EF4-FFF2-40B4-BE49-F238E27FC236}">
              <a16:creationId xmlns:a16="http://schemas.microsoft.com/office/drawing/2014/main" id="{2D79B3FA-A07F-42DB-90EA-DCD54EDE6FC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7" name="TextBox 511">
          <a:extLst>
            <a:ext uri="{FF2B5EF4-FFF2-40B4-BE49-F238E27FC236}">
              <a16:creationId xmlns:a16="http://schemas.microsoft.com/office/drawing/2014/main" id="{8F0A57EB-B4DD-4EDC-9758-2FFDDB818FF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8" name="TextBox 512">
          <a:extLst>
            <a:ext uri="{FF2B5EF4-FFF2-40B4-BE49-F238E27FC236}">
              <a16:creationId xmlns:a16="http://schemas.microsoft.com/office/drawing/2014/main" id="{B80C5A09-310C-42A4-8B3E-FF105CD3615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69" name="TextBox 513">
          <a:extLst>
            <a:ext uri="{FF2B5EF4-FFF2-40B4-BE49-F238E27FC236}">
              <a16:creationId xmlns:a16="http://schemas.microsoft.com/office/drawing/2014/main" id="{577C1CDA-27EE-40E7-94F7-4072417F800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0" name="TextBox 514">
          <a:extLst>
            <a:ext uri="{FF2B5EF4-FFF2-40B4-BE49-F238E27FC236}">
              <a16:creationId xmlns:a16="http://schemas.microsoft.com/office/drawing/2014/main" id="{EA8BA4AE-7DCF-4951-80CD-61AC0966F6A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1" name="TextBox 515">
          <a:extLst>
            <a:ext uri="{FF2B5EF4-FFF2-40B4-BE49-F238E27FC236}">
              <a16:creationId xmlns:a16="http://schemas.microsoft.com/office/drawing/2014/main" id="{1F53074A-1ED3-4214-929D-00A6D3F65B6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2" name="TextBox 516">
          <a:extLst>
            <a:ext uri="{FF2B5EF4-FFF2-40B4-BE49-F238E27FC236}">
              <a16:creationId xmlns:a16="http://schemas.microsoft.com/office/drawing/2014/main" id="{649594C6-BDD1-46DB-BC95-C61BCDD70BC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3" name="TextBox 517">
          <a:extLst>
            <a:ext uri="{FF2B5EF4-FFF2-40B4-BE49-F238E27FC236}">
              <a16:creationId xmlns:a16="http://schemas.microsoft.com/office/drawing/2014/main" id="{3F484474-9C5C-4C58-A4E3-1CA4F964719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4" name="TextBox 518">
          <a:extLst>
            <a:ext uri="{FF2B5EF4-FFF2-40B4-BE49-F238E27FC236}">
              <a16:creationId xmlns:a16="http://schemas.microsoft.com/office/drawing/2014/main" id="{BDCD3F8F-9ACB-4674-8A5E-2F4889BFC49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5" name="TextBox 519">
          <a:extLst>
            <a:ext uri="{FF2B5EF4-FFF2-40B4-BE49-F238E27FC236}">
              <a16:creationId xmlns:a16="http://schemas.microsoft.com/office/drawing/2014/main" id="{72567FDA-1EB8-4748-BD73-55923704786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6" name="TextBox 520">
          <a:extLst>
            <a:ext uri="{FF2B5EF4-FFF2-40B4-BE49-F238E27FC236}">
              <a16:creationId xmlns:a16="http://schemas.microsoft.com/office/drawing/2014/main" id="{41A50A36-1BFB-4384-A27D-A25D69D4D2B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77" name="TextBox 521">
          <a:extLst>
            <a:ext uri="{FF2B5EF4-FFF2-40B4-BE49-F238E27FC236}">
              <a16:creationId xmlns:a16="http://schemas.microsoft.com/office/drawing/2014/main" id="{A5397CE5-D0A4-426E-B333-C42B8E8D222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78" name="TextBox 522">
          <a:extLst>
            <a:ext uri="{FF2B5EF4-FFF2-40B4-BE49-F238E27FC236}">
              <a16:creationId xmlns:a16="http://schemas.microsoft.com/office/drawing/2014/main" id="{C83D94E9-6640-4966-A7EC-777EC7E7F4EA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79" name="TextBox 523">
          <a:extLst>
            <a:ext uri="{FF2B5EF4-FFF2-40B4-BE49-F238E27FC236}">
              <a16:creationId xmlns:a16="http://schemas.microsoft.com/office/drawing/2014/main" id="{BE0D5F3C-BB83-4805-913D-19580791EEAE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0" name="TextBox 524">
          <a:extLst>
            <a:ext uri="{FF2B5EF4-FFF2-40B4-BE49-F238E27FC236}">
              <a16:creationId xmlns:a16="http://schemas.microsoft.com/office/drawing/2014/main" id="{873A9904-1275-4896-9E0C-5E0DAB9A47D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1" name="TextBox 525">
          <a:extLst>
            <a:ext uri="{FF2B5EF4-FFF2-40B4-BE49-F238E27FC236}">
              <a16:creationId xmlns:a16="http://schemas.microsoft.com/office/drawing/2014/main" id="{D309F82D-2F81-472F-96E5-B4B4BCAFBC2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82" name="TextBox 526">
          <a:extLst>
            <a:ext uri="{FF2B5EF4-FFF2-40B4-BE49-F238E27FC236}">
              <a16:creationId xmlns:a16="http://schemas.microsoft.com/office/drawing/2014/main" id="{F7F37E95-B73B-439B-870E-251F6B9BBBEF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83" name="TextBox 527">
          <a:extLst>
            <a:ext uri="{FF2B5EF4-FFF2-40B4-BE49-F238E27FC236}">
              <a16:creationId xmlns:a16="http://schemas.microsoft.com/office/drawing/2014/main" id="{3A11A9F2-E76A-4DB1-9642-10536A448B37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4" name="TextBox 528">
          <a:extLst>
            <a:ext uri="{FF2B5EF4-FFF2-40B4-BE49-F238E27FC236}">
              <a16:creationId xmlns:a16="http://schemas.microsoft.com/office/drawing/2014/main" id="{725B263D-20BC-4B46-93F0-FCDCD377B31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5" name="TextBox 529">
          <a:extLst>
            <a:ext uri="{FF2B5EF4-FFF2-40B4-BE49-F238E27FC236}">
              <a16:creationId xmlns:a16="http://schemas.microsoft.com/office/drawing/2014/main" id="{F4D285FB-C3B0-45EF-B8EC-70262D69D50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86" name="TextBox 530">
          <a:extLst>
            <a:ext uri="{FF2B5EF4-FFF2-40B4-BE49-F238E27FC236}">
              <a16:creationId xmlns:a16="http://schemas.microsoft.com/office/drawing/2014/main" id="{C6AB21CF-5AF1-4CCE-9FDC-D27EB024193B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87" name="TextBox 531">
          <a:extLst>
            <a:ext uri="{FF2B5EF4-FFF2-40B4-BE49-F238E27FC236}">
              <a16:creationId xmlns:a16="http://schemas.microsoft.com/office/drawing/2014/main" id="{A223DF29-B1FC-40D5-957D-F2831DDE7F55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8" name="TextBox 532">
          <a:extLst>
            <a:ext uri="{FF2B5EF4-FFF2-40B4-BE49-F238E27FC236}">
              <a16:creationId xmlns:a16="http://schemas.microsoft.com/office/drawing/2014/main" id="{74AE3B72-D232-4AA1-932F-2C29381A89B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89" name="TextBox 284">
          <a:extLst>
            <a:ext uri="{FF2B5EF4-FFF2-40B4-BE49-F238E27FC236}">
              <a16:creationId xmlns:a16="http://schemas.microsoft.com/office/drawing/2014/main" id="{9AFA4D5D-AE48-4F98-B7EB-97D5AD0E7C0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0" name="TextBox 285">
          <a:extLst>
            <a:ext uri="{FF2B5EF4-FFF2-40B4-BE49-F238E27FC236}">
              <a16:creationId xmlns:a16="http://schemas.microsoft.com/office/drawing/2014/main" id="{342248DC-FB3B-4A04-BB50-6ABEE7A4264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91" name="TextBox 286">
          <a:extLst>
            <a:ext uri="{FF2B5EF4-FFF2-40B4-BE49-F238E27FC236}">
              <a16:creationId xmlns:a16="http://schemas.microsoft.com/office/drawing/2014/main" id="{FDEECAA7-5A3F-47CF-8038-44DAEBF2CC40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2" name="TextBox 287">
          <a:extLst>
            <a:ext uri="{FF2B5EF4-FFF2-40B4-BE49-F238E27FC236}">
              <a16:creationId xmlns:a16="http://schemas.microsoft.com/office/drawing/2014/main" id="{C0F2FAC9-F3B8-422A-9717-23FA7CDD96D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493" name="TextBox 288">
          <a:extLst>
            <a:ext uri="{FF2B5EF4-FFF2-40B4-BE49-F238E27FC236}">
              <a16:creationId xmlns:a16="http://schemas.microsoft.com/office/drawing/2014/main" id="{85828561-9F38-448A-BF4C-72759E93B4B8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4" name="TextBox 289">
          <a:extLst>
            <a:ext uri="{FF2B5EF4-FFF2-40B4-BE49-F238E27FC236}">
              <a16:creationId xmlns:a16="http://schemas.microsoft.com/office/drawing/2014/main" id="{47674A45-BA90-445D-BEEA-B9DC5C20222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495" name="TextBox 290">
          <a:extLst>
            <a:ext uri="{FF2B5EF4-FFF2-40B4-BE49-F238E27FC236}">
              <a16:creationId xmlns:a16="http://schemas.microsoft.com/office/drawing/2014/main" id="{7E79EE87-C566-4290-89B3-C42F19078E42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6" name="TextBox 12495">
          <a:extLst>
            <a:ext uri="{FF2B5EF4-FFF2-40B4-BE49-F238E27FC236}">
              <a16:creationId xmlns:a16="http://schemas.microsoft.com/office/drawing/2014/main" id="{52909F68-90C3-4213-9478-4A0497DFAE1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7" name="TextBox 12496">
          <a:extLst>
            <a:ext uri="{FF2B5EF4-FFF2-40B4-BE49-F238E27FC236}">
              <a16:creationId xmlns:a16="http://schemas.microsoft.com/office/drawing/2014/main" id="{E7501E2E-5C8D-4A87-87D5-326F3558AEC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8" name="TextBox 250">
          <a:extLst>
            <a:ext uri="{FF2B5EF4-FFF2-40B4-BE49-F238E27FC236}">
              <a16:creationId xmlns:a16="http://schemas.microsoft.com/office/drawing/2014/main" id="{2E68C358-C11B-4078-B77C-B1F44FBB2AF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499" name="TextBox 501">
          <a:extLst>
            <a:ext uri="{FF2B5EF4-FFF2-40B4-BE49-F238E27FC236}">
              <a16:creationId xmlns:a16="http://schemas.microsoft.com/office/drawing/2014/main" id="{885917BB-7D05-431B-BAB3-92C7C9E7B30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0" name="TextBox 12499">
          <a:extLst>
            <a:ext uri="{FF2B5EF4-FFF2-40B4-BE49-F238E27FC236}">
              <a16:creationId xmlns:a16="http://schemas.microsoft.com/office/drawing/2014/main" id="{EF10BFCB-91E9-417B-BBC1-13064977AAA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1" name="TextBox 12500">
          <a:extLst>
            <a:ext uri="{FF2B5EF4-FFF2-40B4-BE49-F238E27FC236}">
              <a16:creationId xmlns:a16="http://schemas.microsoft.com/office/drawing/2014/main" id="{DA4BE9AD-FD1C-45AD-A93E-A3590D2810E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2" name="TextBox 12501">
          <a:extLst>
            <a:ext uri="{FF2B5EF4-FFF2-40B4-BE49-F238E27FC236}">
              <a16:creationId xmlns:a16="http://schemas.microsoft.com/office/drawing/2014/main" id="{D7CD2D98-6334-4934-82F0-70028CB3C07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3" name="TextBox 12502">
          <a:extLst>
            <a:ext uri="{FF2B5EF4-FFF2-40B4-BE49-F238E27FC236}">
              <a16:creationId xmlns:a16="http://schemas.microsoft.com/office/drawing/2014/main" id="{C66B5C4E-4F8F-47CC-9C6E-D31F6DFB872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4" name="TextBox 12503">
          <a:extLst>
            <a:ext uri="{FF2B5EF4-FFF2-40B4-BE49-F238E27FC236}">
              <a16:creationId xmlns:a16="http://schemas.microsoft.com/office/drawing/2014/main" id="{24CB3361-B7AE-4E27-98CA-51B7888C502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5" name="TextBox 12504">
          <a:extLst>
            <a:ext uri="{FF2B5EF4-FFF2-40B4-BE49-F238E27FC236}">
              <a16:creationId xmlns:a16="http://schemas.microsoft.com/office/drawing/2014/main" id="{9B36C737-8137-4E12-A559-25B13BD61F0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6" name="TextBox 12505">
          <a:extLst>
            <a:ext uri="{FF2B5EF4-FFF2-40B4-BE49-F238E27FC236}">
              <a16:creationId xmlns:a16="http://schemas.microsoft.com/office/drawing/2014/main" id="{69B32957-EE4B-44D6-BFFB-154D7BB2F49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7" name="TextBox 12506">
          <a:extLst>
            <a:ext uri="{FF2B5EF4-FFF2-40B4-BE49-F238E27FC236}">
              <a16:creationId xmlns:a16="http://schemas.microsoft.com/office/drawing/2014/main" id="{FA3DF721-26F1-45DA-A185-DFBC7B94F14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8" name="TextBox 12507">
          <a:extLst>
            <a:ext uri="{FF2B5EF4-FFF2-40B4-BE49-F238E27FC236}">
              <a16:creationId xmlns:a16="http://schemas.microsoft.com/office/drawing/2014/main" id="{C210D415-AA6A-45F6-A77F-914F1D29EC6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09" name="TextBox 12508">
          <a:extLst>
            <a:ext uri="{FF2B5EF4-FFF2-40B4-BE49-F238E27FC236}">
              <a16:creationId xmlns:a16="http://schemas.microsoft.com/office/drawing/2014/main" id="{F13FAE82-DFE3-4514-8C00-5F151EBDF72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0" name="TextBox 12509">
          <a:extLst>
            <a:ext uri="{FF2B5EF4-FFF2-40B4-BE49-F238E27FC236}">
              <a16:creationId xmlns:a16="http://schemas.microsoft.com/office/drawing/2014/main" id="{4817FFB6-4DAE-4D25-BA62-7E07041C574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11" name="TextBox 12510">
          <a:extLst>
            <a:ext uri="{FF2B5EF4-FFF2-40B4-BE49-F238E27FC236}">
              <a16:creationId xmlns:a16="http://schemas.microsoft.com/office/drawing/2014/main" id="{CF3A819C-01D5-45BC-88A1-09C77868B921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2" name="TextBox 12511">
          <a:extLst>
            <a:ext uri="{FF2B5EF4-FFF2-40B4-BE49-F238E27FC236}">
              <a16:creationId xmlns:a16="http://schemas.microsoft.com/office/drawing/2014/main" id="{6E360EB2-E8E2-4FB5-AF24-9ED788817F0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13" name="TextBox 12512">
          <a:extLst>
            <a:ext uri="{FF2B5EF4-FFF2-40B4-BE49-F238E27FC236}">
              <a16:creationId xmlns:a16="http://schemas.microsoft.com/office/drawing/2014/main" id="{7991B6E8-1B9B-4E36-97CC-D1270F75075C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4" name="TextBox 12513">
          <a:extLst>
            <a:ext uri="{FF2B5EF4-FFF2-40B4-BE49-F238E27FC236}">
              <a16:creationId xmlns:a16="http://schemas.microsoft.com/office/drawing/2014/main" id="{13655DFF-20EE-425B-8F7C-348E497DB15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515" name="TextBox 12514">
          <a:extLst>
            <a:ext uri="{FF2B5EF4-FFF2-40B4-BE49-F238E27FC236}">
              <a16:creationId xmlns:a16="http://schemas.microsoft.com/office/drawing/2014/main" id="{9319061E-AB0C-43C6-9F87-A924E629CD7D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6" name="TextBox 12515">
          <a:extLst>
            <a:ext uri="{FF2B5EF4-FFF2-40B4-BE49-F238E27FC236}">
              <a16:creationId xmlns:a16="http://schemas.microsoft.com/office/drawing/2014/main" id="{499AFE92-CDD8-4232-9137-D1393FC828F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7" name="TextBox 251">
          <a:extLst>
            <a:ext uri="{FF2B5EF4-FFF2-40B4-BE49-F238E27FC236}">
              <a16:creationId xmlns:a16="http://schemas.microsoft.com/office/drawing/2014/main" id="{2FFAF161-FAEF-41EF-A146-90221C2A4F8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8" name="TextBox 502">
          <a:extLst>
            <a:ext uri="{FF2B5EF4-FFF2-40B4-BE49-F238E27FC236}">
              <a16:creationId xmlns:a16="http://schemas.microsoft.com/office/drawing/2014/main" id="{DEB77070-513F-4D38-88C3-EB5D4ED211D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19" name="TextBox 505">
          <a:extLst>
            <a:ext uri="{FF2B5EF4-FFF2-40B4-BE49-F238E27FC236}">
              <a16:creationId xmlns:a16="http://schemas.microsoft.com/office/drawing/2014/main" id="{8BC72F0B-D5CE-4C97-895D-C4F0AFCC0C6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0" name="TextBox 507">
          <a:extLst>
            <a:ext uri="{FF2B5EF4-FFF2-40B4-BE49-F238E27FC236}">
              <a16:creationId xmlns:a16="http://schemas.microsoft.com/office/drawing/2014/main" id="{DFFD4215-10FC-489A-B682-A65E6D57C94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1" name="TextBox 509">
          <a:extLst>
            <a:ext uri="{FF2B5EF4-FFF2-40B4-BE49-F238E27FC236}">
              <a16:creationId xmlns:a16="http://schemas.microsoft.com/office/drawing/2014/main" id="{D271B094-BD38-42AA-8480-C05F73887AD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2" name="TextBox 511">
          <a:extLst>
            <a:ext uri="{FF2B5EF4-FFF2-40B4-BE49-F238E27FC236}">
              <a16:creationId xmlns:a16="http://schemas.microsoft.com/office/drawing/2014/main" id="{809F3FCC-3337-4F34-A9F9-F477A90270A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3" name="TextBox 513">
          <a:extLst>
            <a:ext uri="{FF2B5EF4-FFF2-40B4-BE49-F238E27FC236}">
              <a16:creationId xmlns:a16="http://schemas.microsoft.com/office/drawing/2014/main" id="{5E7A43FA-4A94-45DC-A324-578E6042AB5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4" name="TextBox 515">
          <a:extLst>
            <a:ext uri="{FF2B5EF4-FFF2-40B4-BE49-F238E27FC236}">
              <a16:creationId xmlns:a16="http://schemas.microsoft.com/office/drawing/2014/main" id="{2EA2C016-B89B-43CF-92AE-845CA8302DD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5" name="TextBox 517">
          <a:extLst>
            <a:ext uri="{FF2B5EF4-FFF2-40B4-BE49-F238E27FC236}">
              <a16:creationId xmlns:a16="http://schemas.microsoft.com/office/drawing/2014/main" id="{C37DAD48-6628-4A16-889B-CE59AF48B66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6" name="TextBox 519">
          <a:extLst>
            <a:ext uri="{FF2B5EF4-FFF2-40B4-BE49-F238E27FC236}">
              <a16:creationId xmlns:a16="http://schemas.microsoft.com/office/drawing/2014/main" id="{442B9B36-9032-447E-B29A-618CD8C8994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7" name="TextBox 521">
          <a:extLst>
            <a:ext uri="{FF2B5EF4-FFF2-40B4-BE49-F238E27FC236}">
              <a16:creationId xmlns:a16="http://schemas.microsoft.com/office/drawing/2014/main" id="{5FD36D2E-4AE2-44DD-B733-2C2CCCD4452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28" name="TextBox 523">
          <a:extLst>
            <a:ext uri="{FF2B5EF4-FFF2-40B4-BE49-F238E27FC236}">
              <a16:creationId xmlns:a16="http://schemas.microsoft.com/office/drawing/2014/main" id="{4F2A0A36-3EF6-466D-B177-2643235C5464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29" name="TextBox 525">
          <a:extLst>
            <a:ext uri="{FF2B5EF4-FFF2-40B4-BE49-F238E27FC236}">
              <a16:creationId xmlns:a16="http://schemas.microsoft.com/office/drawing/2014/main" id="{DE099958-6911-4637-8376-D8D40B3FA9C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30" name="TextBox 527">
          <a:extLst>
            <a:ext uri="{FF2B5EF4-FFF2-40B4-BE49-F238E27FC236}">
              <a16:creationId xmlns:a16="http://schemas.microsoft.com/office/drawing/2014/main" id="{E7537E9B-6696-4FD8-AA4E-6E61527015CB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1" name="TextBox 529">
          <a:extLst>
            <a:ext uri="{FF2B5EF4-FFF2-40B4-BE49-F238E27FC236}">
              <a16:creationId xmlns:a16="http://schemas.microsoft.com/office/drawing/2014/main" id="{A521E4BA-6B26-4E2F-9570-74DB3EC16EA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532" name="TextBox 531">
          <a:extLst>
            <a:ext uri="{FF2B5EF4-FFF2-40B4-BE49-F238E27FC236}">
              <a16:creationId xmlns:a16="http://schemas.microsoft.com/office/drawing/2014/main" id="{75E18235-7A34-49DA-9692-2C190C17B133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3" name="TextBox 532">
          <a:extLst>
            <a:ext uri="{FF2B5EF4-FFF2-40B4-BE49-F238E27FC236}">
              <a16:creationId xmlns:a16="http://schemas.microsoft.com/office/drawing/2014/main" id="{C110176C-E95F-4BD2-B80A-D4EB37A0951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4" name="TextBox 12533">
          <a:extLst>
            <a:ext uri="{FF2B5EF4-FFF2-40B4-BE49-F238E27FC236}">
              <a16:creationId xmlns:a16="http://schemas.microsoft.com/office/drawing/2014/main" id="{61DEF369-5211-4DAD-9577-E06A7E445D4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5" name="TextBox 12534">
          <a:extLst>
            <a:ext uri="{FF2B5EF4-FFF2-40B4-BE49-F238E27FC236}">
              <a16:creationId xmlns:a16="http://schemas.microsoft.com/office/drawing/2014/main" id="{A11BA3F3-DBA9-484E-9B2E-0F5174F4261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6" name="TextBox 12535">
          <a:extLst>
            <a:ext uri="{FF2B5EF4-FFF2-40B4-BE49-F238E27FC236}">
              <a16:creationId xmlns:a16="http://schemas.microsoft.com/office/drawing/2014/main" id="{F610A5F5-2A99-45F7-A7D5-76C0C0C6618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7" name="TextBox 12536">
          <a:extLst>
            <a:ext uri="{FF2B5EF4-FFF2-40B4-BE49-F238E27FC236}">
              <a16:creationId xmlns:a16="http://schemas.microsoft.com/office/drawing/2014/main" id="{B75240D3-CEE8-4443-B602-5D55AFCDC0A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8" name="TextBox 12537">
          <a:extLst>
            <a:ext uri="{FF2B5EF4-FFF2-40B4-BE49-F238E27FC236}">
              <a16:creationId xmlns:a16="http://schemas.microsoft.com/office/drawing/2014/main" id="{D37368BC-A62D-4827-A5F8-324545BA11A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39" name="TextBox 12538">
          <a:extLst>
            <a:ext uri="{FF2B5EF4-FFF2-40B4-BE49-F238E27FC236}">
              <a16:creationId xmlns:a16="http://schemas.microsoft.com/office/drawing/2014/main" id="{4F3F19F7-984B-43FE-82DF-01992E8354A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0" name="TextBox 12539">
          <a:extLst>
            <a:ext uri="{FF2B5EF4-FFF2-40B4-BE49-F238E27FC236}">
              <a16:creationId xmlns:a16="http://schemas.microsoft.com/office/drawing/2014/main" id="{95B2CF31-A8FA-400B-A362-6AFFFD10DF6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1" name="TextBox 12540">
          <a:extLst>
            <a:ext uri="{FF2B5EF4-FFF2-40B4-BE49-F238E27FC236}">
              <a16:creationId xmlns:a16="http://schemas.microsoft.com/office/drawing/2014/main" id="{E126FB72-C02C-4625-946B-6DD6BE582A5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2" name="TextBox 12541">
          <a:extLst>
            <a:ext uri="{FF2B5EF4-FFF2-40B4-BE49-F238E27FC236}">
              <a16:creationId xmlns:a16="http://schemas.microsoft.com/office/drawing/2014/main" id="{5BA4074E-EB0B-41E5-B90D-7872D65CCF0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3" name="TextBox 12542">
          <a:extLst>
            <a:ext uri="{FF2B5EF4-FFF2-40B4-BE49-F238E27FC236}">
              <a16:creationId xmlns:a16="http://schemas.microsoft.com/office/drawing/2014/main" id="{753A509A-3746-4C48-840E-129DCB635B3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4" name="TextBox 12543">
          <a:extLst>
            <a:ext uri="{FF2B5EF4-FFF2-40B4-BE49-F238E27FC236}">
              <a16:creationId xmlns:a16="http://schemas.microsoft.com/office/drawing/2014/main" id="{9EF5C263-BA71-44C1-8506-B87911D66FA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5" name="TextBox 12544">
          <a:extLst>
            <a:ext uri="{FF2B5EF4-FFF2-40B4-BE49-F238E27FC236}">
              <a16:creationId xmlns:a16="http://schemas.microsoft.com/office/drawing/2014/main" id="{1720DFBF-514F-4155-9533-1654483227E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6" name="TextBox 12545">
          <a:extLst>
            <a:ext uri="{FF2B5EF4-FFF2-40B4-BE49-F238E27FC236}">
              <a16:creationId xmlns:a16="http://schemas.microsoft.com/office/drawing/2014/main" id="{9A81943B-F373-48F2-B689-268674C9BDA0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7" name="TextBox 12546">
          <a:extLst>
            <a:ext uri="{FF2B5EF4-FFF2-40B4-BE49-F238E27FC236}">
              <a16:creationId xmlns:a16="http://schemas.microsoft.com/office/drawing/2014/main" id="{CC480393-9F7E-41CF-B53E-A0D58D1B540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8" name="TextBox 12547">
          <a:extLst>
            <a:ext uri="{FF2B5EF4-FFF2-40B4-BE49-F238E27FC236}">
              <a16:creationId xmlns:a16="http://schemas.microsoft.com/office/drawing/2014/main" id="{93180354-3616-45CF-A0B2-39A4B24AFD2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49" name="TextBox 12548">
          <a:extLst>
            <a:ext uri="{FF2B5EF4-FFF2-40B4-BE49-F238E27FC236}">
              <a16:creationId xmlns:a16="http://schemas.microsoft.com/office/drawing/2014/main" id="{4C56DF80-1DAC-4859-828E-520C5956965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0" name="TextBox 12549">
          <a:extLst>
            <a:ext uri="{FF2B5EF4-FFF2-40B4-BE49-F238E27FC236}">
              <a16:creationId xmlns:a16="http://schemas.microsoft.com/office/drawing/2014/main" id="{98E1B24E-4459-4050-A1E2-635F008086D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1" name="TextBox 12550">
          <a:extLst>
            <a:ext uri="{FF2B5EF4-FFF2-40B4-BE49-F238E27FC236}">
              <a16:creationId xmlns:a16="http://schemas.microsoft.com/office/drawing/2014/main" id="{BB752BB2-D457-479E-8938-CDCDD3D8DD5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2" name="TextBox 12551">
          <a:extLst>
            <a:ext uri="{FF2B5EF4-FFF2-40B4-BE49-F238E27FC236}">
              <a16:creationId xmlns:a16="http://schemas.microsoft.com/office/drawing/2014/main" id="{3A047B96-C057-43C6-87D6-C47FD7170B3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3" name="TextBox 12552">
          <a:extLst>
            <a:ext uri="{FF2B5EF4-FFF2-40B4-BE49-F238E27FC236}">
              <a16:creationId xmlns:a16="http://schemas.microsoft.com/office/drawing/2014/main" id="{E82830F5-42EC-4467-9BEC-81D38EE8306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4" name="TextBox 12553">
          <a:extLst>
            <a:ext uri="{FF2B5EF4-FFF2-40B4-BE49-F238E27FC236}">
              <a16:creationId xmlns:a16="http://schemas.microsoft.com/office/drawing/2014/main" id="{3D5ADEDB-D6EB-4C28-85FC-AD77C265229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5" name="TextBox 12554">
          <a:extLst>
            <a:ext uri="{FF2B5EF4-FFF2-40B4-BE49-F238E27FC236}">
              <a16:creationId xmlns:a16="http://schemas.microsoft.com/office/drawing/2014/main" id="{33CB1875-EE95-4FA7-8636-04F412DDD56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56" name="TextBox 12555">
          <a:extLst>
            <a:ext uri="{FF2B5EF4-FFF2-40B4-BE49-F238E27FC236}">
              <a16:creationId xmlns:a16="http://schemas.microsoft.com/office/drawing/2014/main" id="{22B5CC96-BB0B-4324-B957-3C9E3741FBB7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57" name="TextBox 12556">
          <a:extLst>
            <a:ext uri="{FF2B5EF4-FFF2-40B4-BE49-F238E27FC236}">
              <a16:creationId xmlns:a16="http://schemas.microsoft.com/office/drawing/2014/main" id="{9955117D-06A1-4D66-A48B-631485425500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8" name="TextBox 12557">
          <a:extLst>
            <a:ext uri="{FF2B5EF4-FFF2-40B4-BE49-F238E27FC236}">
              <a16:creationId xmlns:a16="http://schemas.microsoft.com/office/drawing/2014/main" id="{8D50B204-3065-4513-9A36-EC126030192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59" name="TextBox 12558">
          <a:extLst>
            <a:ext uri="{FF2B5EF4-FFF2-40B4-BE49-F238E27FC236}">
              <a16:creationId xmlns:a16="http://schemas.microsoft.com/office/drawing/2014/main" id="{011B88FF-1747-4CE5-8684-CC742F66340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60" name="TextBox 12559">
          <a:extLst>
            <a:ext uri="{FF2B5EF4-FFF2-40B4-BE49-F238E27FC236}">
              <a16:creationId xmlns:a16="http://schemas.microsoft.com/office/drawing/2014/main" id="{34F6E811-1C6D-4366-91BC-C43415802BE0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61" name="TextBox 12560">
          <a:extLst>
            <a:ext uri="{FF2B5EF4-FFF2-40B4-BE49-F238E27FC236}">
              <a16:creationId xmlns:a16="http://schemas.microsoft.com/office/drawing/2014/main" id="{902E7A22-08C8-41E8-BDAF-7D043FD9FE05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62" name="TextBox 12561">
          <a:extLst>
            <a:ext uri="{FF2B5EF4-FFF2-40B4-BE49-F238E27FC236}">
              <a16:creationId xmlns:a16="http://schemas.microsoft.com/office/drawing/2014/main" id="{A74340DC-1A69-4D09-B6EF-CA927295C65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63" name="TextBox 12562">
          <a:extLst>
            <a:ext uri="{FF2B5EF4-FFF2-40B4-BE49-F238E27FC236}">
              <a16:creationId xmlns:a16="http://schemas.microsoft.com/office/drawing/2014/main" id="{D4A2EB87-4F5C-44A4-8F62-E41BC476E5E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564" name="TextBox 12563">
          <a:extLst>
            <a:ext uri="{FF2B5EF4-FFF2-40B4-BE49-F238E27FC236}">
              <a16:creationId xmlns:a16="http://schemas.microsoft.com/office/drawing/2014/main" id="{C4BEEF44-0D3F-4100-98A8-297CEF9B3D9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565" name="TextBox 12564">
          <a:extLst>
            <a:ext uri="{FF2B5EF4-FFF2-40B4-BE49-F238E27FC236}">
              <a16:creationId xmlns:a16="http://schemas.microsoft.com/office/drawing/2014/main" id="{451416AC-AB0C-4F00-AFC2-7865B2D724C2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66" name="TextBox 12565">
          <a:extLst>
            <a:ext uri="{FF2B5EF4-FFF2-40B4-BE49-F238E27FC236}">
              <a16:creationId xmlns:a16="http://schemas.microsoft.com/office/drawing/2014/main" id="{FE41C632-9405-4E84-8442-674B2BE95AF6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67" name="TextBox 12566">
          <a:extLst>
            <a:ext uri="{FF2B5EF4-FFF2-40B4-BE49-F238E27FC236}">
              <a16:creationId xmlns:a16="http://schemas.microsoft.com/office/drawing/2014/main" id="{15A55D8A-33C9-44BD-8C65-935A5E46C50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68" name="TextBox 12567">
          <a:extLst>
            <a:ext uri="{FF2B5EF4-FFF2-40B4-BE49-F238E27FC236}">
              <a16:creationId xmlns:a16="http://schemas.microsoft.com/office/drawing/2014/main" id="{7B031F0E-CD68-4C77-92F6-FEADE4981BA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69" name="TextBox 12568">
          <a:extLst>
            <a:ext uri="{FF2B5EF4-FFF2-40B4-BE49-F238E27FC236}">
              <a16:creationId xmlns:a16="http://schemas.microsoft.com/office/drawing/2014/main" id="{A5C755DD-7126-4C0F-AE58-35C5AD4B91E1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0" name="TextBox 12569">
          <a:extLst>
            <a:ext uri="{FF2B5EF4-FFF2-40B4-BE49-F238E27FC236}">
              <a16:creationId xmlns:a16="http://schemas.microsoft.com/office/drawing/2014/main" id="{0CA74702-0938-4245-8498-EA368CE80F3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71" name="TextBox 12570">
          <a:extLst>
            <a:ext uri="{FF2B5EF4-FFF2-40B4-BE49-F238E27FC236}">
              <a16:creationId xmlns:a16="http://schemas.microsoft.com/office/drawing/2014/main" id="{FA3E0CD1-419B-45AF-836D-447F799F5A13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2" name="TextBox 12571">
          <a:extLst>
            <a:ext uri="{FF2B5EF4-FFF2-40B4-BE49-F238E27FC236}">
              <a16:creationId xmlns:a16="http://schemas.microsoft.com/office/drawing/2014/main" id="{A04B2EEB-B200-4714-9D4A-5EB42A441FA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573" name="TextBox 12572">
          <a:extLst>
            <a:ext uri="{FF2B5EF4-FFF2-40B4-BE49-F238E27FC236}">
              <a16:creationId xmlns:a16="http://schemas.microsoft.com/office/drawing/2014/main" id="{607A5709-3067-4B31-9C70-0409EA2D54D7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4" name="TextBox 250">
          <a:extLst>
            <a:ext uri="{FF2B5EF4-FFF2-40B4-BE49-F238E27FC236}">
              <a16:creationId xmlns:a16="http://schemas.microsoft.com/office/drawing/2014/main" id="{5C0CCD11-EC04-48E3-9693-86B29525952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5" name="TextBox 251">
          <a:extLst>
            <a:ext uri="{FF2B5EF4-FFF2-40B4-BE49-F238E27FC236}">
              <a16:creationId xmlns:a16="http://schemas.microsoft.com/office/drawing/2014/main" id="{9477399C-32DC-49B0-AB8E-B1EF7BDA08C1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6" name="TextBox 501">
          <a:extLst>
            <a:ext uri="{FF2B5EF4-FFF2-40B4-BE49-F238E27FC236}">
              <a16:creationId xmlns:a16="http://schemas.microsoft.com/office/drawing/2014/main" id="{9E759979-A07D-4580-B843-DCB873A7BDF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7" name="TextBox 502">
          <a:extLst>
            <a:ext uri="{FF2B5EF4-FFF2-40B4-BE49-F238E27FC236}">
              <a16:creationId xmlns:a16="http://schemas.microsoft.com/office/drawing/2014/main" id="{627974A8-7B6D-4E69-802E-343FDBD6BC5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8" name="TextBox 504">
          <a:extLst>
            <a:ext uri="{FF2B5EF4-FFF2-40B4-BE49-F238E27FC236}">
              <a16:creationId xmlns:a16="http://schemas.microsoft.com/office/drawing/2014/main" id="{5B868C5D-C1BB-4E26-B3FD-80D103E5406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79" name="TextBox 505">
          <a:extLst>
            <a:ext uri="{FF2B5EF4-FFF2-40B4-BE49-F238E27FC236}">
              <a16:creationId xmlns:a16="http://schemas.microsoft.com/office/drawing/2014/main" id="{0B8A3536-5D84-4AE2-83E6-E347B50C1DD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0" name="TextBox 506">
          <a:extLst>
            <a:ext uri="{FF2B5EF4-FFF2-40B4-BE49-F238E27FC236}">
              <a16:creationId xmlns:a16="http://schemas.microsoft.com/office/drawing/2014/main" id="{19716EB7-F494-45C3-B87E-36BF4070730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1" name="TextBox 507">
          <a:extLst>
            <a:ext uri="{FF2B5EF4-FFF2-40B4-BE49-F238E27FC236}">
              <a16:creationId xmlns:a16="http://schemas.microsoft.com/office/drawing/2014/main" id="{7BBEDC9B-F99D-4E8E-B703-B7203DE00EE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2" name="TextBox 508">
          <a:extLst>
            <a:ext uri="{FF2B5EF4-FFF2-40B4-BE49-F238E27FC236}">
              <a16:creationId xmlns:a16="http://schemas.microsoft.com/office/drawing/2014/main" id="{2C57B5CD-6A17-48ED-9CC9-7C4EBD566CB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3" name="TextBox 509">
          <a:extLst>
            <a:ext uri="{FF2B5EF4-FFF2-40B4-BE49-F238E27FC236}">
              <a16:creationId xmlns:a16="http://schemas.microsoft.com/office/drawing/2014/main" id="{388AAE9E-CD91-46C0-8F37-FBF36B6F53B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4" name="TextBox 510">
          <a:extLst>
            <a:ext uri="{FF2B5EF4-FFF2-40B4-BE49-F238E27FC236}">
              <a16:creationId xmlns:a16="http://schemas.microsoft.com/office/drawing/2014/main" id="{791B40EE-0CB0-4E9B-94BE-27EC52B9400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5" name="TextBox 511">
          <a:extLst>
            <a:ext uri="{FF2B5EF4-FFF2-40B4-BE49-F238E27FC236}">
              <a16:creationId xmlns:a16="http://schemas.microsoft.com/office/drawing/2014/main" id="{383E71C5-66C5-4B26-A245-44C4F3EF7A6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6" name="TextBox 512">
          <a:extLst>
            <a:ext uri="{FF2B5EF4-FFF2-40B4-BE49-F238E27FC236}">
              <a16:creationId xmlns:a16="http://schemas.microsoft.com/office/drawing/2014/main" id="{6EFD2BDF-B892-41CB-BF61-14362C62D03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7" name="TextBox 513">
          <a:extLst>
            <a:ext uri="{FF2B5EF4-FFF2-40B4-BE49-F238E27FC236}">
              <a16:creationId xmlns:a16="http://schemas.microsoft.com/office/drawing/2014/main" id="{FA73CD7B-AECA-49E0-86E3-90216EB7FFA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8" name="TextBox 514">
          <a:extLst>
            <a:ext uri="{FF2B5EF4-FFF2-40B4-BE49-F238E27FC236}">
              <a16:creationId xmlns:a16="http://schemas.microsoft.com/office/drawing/2014/main" id="{DEB506DA-3ED2-4AED-A58D-2AD6357E703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89" name="TextBox 515">
          <a:extLst>
            <a:ext uri="{FF2B5EF4-FFF2-40B4-BE49-F238E27FC236}">
              <a16:creationId xmlns:a16="http://schemas.microsoft.com/office/drawing/2014/main" id="{1E1FB379-C4E0-46E0-AE7F-014D3812C82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0" name="TextBox 516">
          <a:extLst>
            <a:ext uri="{FF2B5EF4-FFF2-40B4-BE49-F238E27FC236}">
              <a16:creationId xmlns:a16="http://schemas.microsoft.com/office/drawing/2014/main" id="{9E2A1BC5-0B6C-4C00-8F80-16BC384B86B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1" name="TextBox 517">
          <a:extLst>
            <a:ext uri="{FF2B5EF4-FFF2-40B4-BE49-F238E27FC236}">
              <a16:creationId xmlns:a16="http://schemas.microsoft.com/office/drawing/2014/main" id="{51C785B0-BD49-4EB9-BCB8-57727E88E34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2" name="TextBox 518">
          <a:extLst>
            <a:ext uri="{FF2B5EF4-FFF2-40B4-BE49-F238E27FC236}">
              <a16:creationId xmlns:a16="http://schemas.microsoft.com/office/drawing/2014/main" id="{20E6F255-E68A-411D-9517-2E5F67FA670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3" name="TextBox 519">
          <a:extLst>
            <a:ext uri="{FF2B5EF4-FFF2-40B4-BE49-F238E27FC236}">
              <a16:creationId xmlns:a16="http://schemas.microsoft.com/office/drawing/2014/main" id="{DB9E6C4D-6A5C-4BC0-9D9E-5E5838EB6DE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4" name="TextBox 520">
          <a:extLst>
            <a:ext uri="{FF2B5EF4-FFF2-40B4-BE49-F238E27FC236}">
              <a16:creationId xmlns:a16="http://schemas.microsoft.com/office/drawing/2014/main" id="{719B1DBC-5C68-42FC-8BDC-63FD727813CA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5" name="TextBox 521">
          <a:extLst>
            <a:ext uri="{FF2B5EF4-FFF2-40B4-BE49-F238E27FC236}">
              <a16:creationId xmlns:a16="http://schemas.microsoft.com/office/drawing/2014/main" id="{BDBE3C4C-1D0F-41B4-AEAC-8BDB02D78CD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96" name="TextBox 522">
          <a:extLst>
            <a:ext uri="{FF2B5EF4-FFF2-40B4-BE49-F238E27FC236}">
              <a16:creationId xmlns:a16="http://schemas.microsoft.com/office/drawing/2014/main" id="{2520B4C8-B9D2-4B45-A44E-DCF637806C6A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597" name="TextBox 523">
          <a:extLst>
            <a:ext uri="{FF2B5EF4-FFF2-40B4-BE49-F238E27FC236}">
              <a16:creationId xmlns:a16="http://schemas.microsoft.com/office/drawing/2014/main" id="{D90F0D1B-EC53-42E4-B886-7696702BB04F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8" name="TextBox 524">
          <a:extLst>
            <a:ext uri="{FF2B5EF4-FFF2-40B4-BE49-F238E27FC236}">
              <a16:creationId xmlns:a16="http://schemas.microsoft.com/office/drawing/2014/main" id="{62E14009-5C0E-495E-9398-7DB10FD0348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599" name="TextBox 525">
          <a:extLst>
            <a:ext uri="{FF2B5EF4-FFF2-40B4-BE49-F238E27FC236}">
              <a16:creationId xmlns:a16="http://schemas.microsoft.com/office/drawing/2014/main" id="{3704C75A-B8A6-4CA7-AB39-D4B2F6B3236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00" name="TextBox 526">
          <a:extLst>
            <a:ext uri="{FF2B5EF4-FFF2-40B4-BE49-F238E27FC236}">
              <a16:creationId xmlns:a16="http://schemas.microsoft.com/office/drawing/2014/main" id="{AB9144D6-37A8-432B-9EE5-3A4F64F0E89E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01" name="TextBox 527">
          <a:extLst>
            <a:ext uri="{FF2B5EF4-FFF2-40B4-BE49-F238E27FC236}">
              <a16:creationId xmlns:a16="http://schemas.microsoft.com/office/drawing/2014/main" id="{61851ACA-CB1F-4CF1-9F4B-A9787446F6DF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02" name="TextBox 528">
          <a:extLst>
            <a:ext uri="{FF2B5EF4-FFF2-40B4-BE49-F238E27FC236}">
              <a16:creationId xmlns:a16="http://schemas.microsoft.com/office/drawing/2014/main" id="{025A7460-7FD6-437C-9D99-29D99A38BDE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03" name="TextBox 529">
          <a:extLst>
            <a:ext uri="{FF2B5EF4-FFF2-40B4-BE49-F238E27FC236}">
              <a16:creationId xmlns:a16="http://schemas.microsoft.com/office/drawing/2014/main" id="{838B7542-9A8F-4D9B-BE83-613D4BE724E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04" name="TextBox 530">
          <a:extLst>
            <a:ext uri="{FF2B5EF4-FFF2-40B4-BE49-F238E27FC236}">
              <a16:creationId xmlns:a16="http://schemas.microsoft.com/office/drawing/2014/main" id="{D6184401-CA4C-4A79-A99C-B9E2577E152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05" name="TextBox 531">
          <a:extLst>
            <a:ext uri="{FF2B5EF4-FFF2-40B4-BE49-F238E27FC236}">
              <a16:creationId xmlns:a16="http://schemas.microsoft.com/office/drawing/2014/main" id="{F6CFFDF8-7E37-43C1-94FF-4733795B409D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06" name="TextBox 532">
          <a:extLst>
            <a:ext uri="{FF2B5EF4-FFF2-40B4-BE49-F238E27FC236}">
              <a16:creationId xmlns:a16="http://schemas.microsoft.com/office/drawing/2014/main" id="{3594E230-F89B-42DF-B9A4-421DCB11C6A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07" name="TextBox 284">
          <a:extLst>
            <a:ext uri="{FF2B5EF4-FFF2-40B4-BE49-F238E27FC236}">
              <a16:creationId xmlns:a16="http://schemas.microsoft.com/office/drawing/2014/main" id="{EA22D896-0D0B-4368-9603-84C8D5A57C6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08" name="TextBox 285">
          <a:extLst>
            <a:ext uri="{FF2B5EF4-FFF2-40B4-BE49-F238E27FC236}">
              <a16:creationId xmlns:a16="http://schemas.microsoft.com/office/drawing/2014/main" id="{248091E5-5F85-4B69-B9B9-A503A715557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09" name="TextBox 286">
          <a:extLst>
            <a:ext uri="{FF2B5EF4-FFF2-40B4-BE49-F238E27FC236}">
              <a16:creationId xmlns:a16="http://schemas.microsoft.com/office/drawing/2014/main" id="{5A8573B0-7340-4F15-97CE-E51D52BEFC69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0" name="TextBox 287">
          <a:extLst>
            <a:ext uri="{FF2B5EF4-FFF2-40B4-BE49-F238E27FC236}">
              <a16:creationId xmlns:a16="http://schemas.microsoft.com/office/drawing/2014/main" id="{EDCA051E-987C-44AB-AFEF-6786F0C39A7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11" name="TextBox 288">
          <a:extLst>
            <a:ext uri="{FF2B5EF4-FFF2-40B4-BE49-F238E27FC236}">
              <a16:creationId xmlns:a16="http://schemas.microsoft.com/office/drawing/2014/main" id="{374079D7-6B87-407E-9326-F890EC0EBFA7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2" name="TextBox 289">
          <a:extLst>
            <a:ext uri="{FF2B5EF4-FFF2-40B4-BE49-F238E27FC236}">
              <a16:creationId xmlns:a16="http://schemas.microsoft.com/office/drawing/2014/main" id="{E5660699-8285-454F-A4E4-5CF66119872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13" name="TextBox 290">
          <a:extLst>
            <a:ext uri="{FF2B5EF4-FFF2-40B4-BE49-F238E27FC236}">
              <a16:creationId xmlns:a16="http://schemas.microsoft.com/office/drawing/2014/main" id="{868CD679-C1E4-45FE-815D-F6BD943C1B5F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4" name="TextBox 12613">
          <a:extLst>
            <a:ext uri="{FF2B5EF4-FFF2-40B4-BE49-F238E27FC236}">
              <a16:creationId xmlns:a16="http://schemas.microsoft.com/office/drawing/2014/main" id="{92E7423F-F3A8-41F4-BE2C-667407D534C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5" name="TextBox 12614">
          <a:extLst>
            <a:ext uri="{FF2B5EF4-FFF2-40B4-BE49-F238E27FC236}">
              <a16:creationId xmlns:a16="http://schemas.microsoft.com/office/drawing/2014/main" id="{D473D1F1-1035-44E8-91F1-346ABDECC46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6" name="TextBox 250">
          <a:extLst>
            <a:ext uri="{FF2B5EF4-FFF2-40B4-BE49-F238E27FC236}">
              <a16:creationId xmlns:a16="http://schemas.microsoft.com/office/drawing/2014/main" id="{97A1A0D4-276B-4E79-8E47-D14E3B61DF4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7" name="TextBox 501">
          <a:extLst>
            <a:ext uri="{FF2B5EF4-FFF2-40B4-BE49-F238E27FC236}">
              <a16:creationId xmlns:a16="http://schemas.microsoft.com/office/drawing/2014/main" id="{40296DB6-75AD-4E78-A46A-D82F1B5BC9C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8" name="TextBox 12617">
          <a:extLst>
            <a:ext uri="{FF2B5EF4-FFF2-40B4-BE49-F238E27FC236}">
              <a16:creationId xmlns:a16="http://schemas.microsoft.com/office/drawing/2014/main" id="{F0E9364C-F825-47E5-AA2D-48A1E57A210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19" name="TextBox 12618">
          <a:extLst>
            <a:ext uri="{FF2B5EF4-FFF2-40B4-BE49-F238E27FC236}">
              <a16:creationId xmlns:a16="http://schemas.microsoft.com/office/drawing/2014/main" id="{EE3EA20C-E2EF-402F-93B4-0336A3A4B9E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0" name="TextBox 12619">
          <a:extLst>
            <a:ext uri="{FF2B5EF4-FFF2-40B4-BE49-F238E27FC236}">
              <a16:creationId xmlns:a16="http://schemas.microsoft.com/office/drawing/2014/main" id="{5CEB3AFB-824B-47DD-8910-4BEE560D803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1" name="TextBox 12620">
          <a:extLst>
            <a:ext uri="{FF2B5EF4-FFF2-40B4-BE49-F238E27FC236}">
              <a16:creationId xmlns:a16="http://schemas.microsoft.com/office/drawing/2014/main" id="{8A7351FB-313E-4223-96CD-C8656516F1D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2" name="TextBox 12621">
          <a:extLst>
            <a:ext uri="{FF2B5EF4-FFF2-40B4-BE49-F238E27FC236}">
              <a16:creationId xmlns:a16="http://schemas.microsoft.com/office/drawing/2014/main" id="{9B077DB8-400C-482D-ACB7-FE811097459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3" name="TextBox 12622">
          <a:extLst>
            <a:ext uri="{FF2B5EF4-FFF2-40B4-BE49-F238E27FC236}">
              <a16:creationId xmlns:a16="http://schemas.microsoft.com/office/drawing/2014/main" id="{5E5198FC-73D8-41DC-8C55-C9DAD1A93112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4" name="TextBox 12623">
          <a:extLst>
            <a:ext uri="{FF2B5EF4-FFF2-40B4-BE49-F238E27FC236}">
              <a16:creationId xmlns:a16="http://schemas.microsoft.com/office/drawing/2014/main" id="{C23DD139-AFF6-4D06-8556-5DF829BDA5F4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5" name="TextBox 12624">
          <a:extLst>
            <a:ext uri="{FF2B5EF4-FFF2-40B4-BE49-F238E27FC236}">
              <a16:creationId xmlns:a16="http://schemas.microsoft.com/office/drawing/2014/main" id="{EF2ED691-FEEB-4130-A06D-5CDFD377E828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6" name="TextBox 12625">
          <a:extLst>
            <a:ext uri="{FF2B5EF4-FFF2-40B4-BE49-F238E27FC236}">
              <a16:creationId xmlns:a16="http://schemas.microsoft.com/office/drawing/2014/main" id="{485D4782-173F-4930-83DB-4FD2213634A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7" name="TextBox 12626">
          <a:extLst>
            <a:ext uri="{FF2B5EF4-FFF2-40B4-BE49-F238E27FC236}">
              <a16:creationId xmlns:a16="http://schemas.microsoft.com/office/drawing/2014/main" id="{9B1519EE-4B02-40D4-8695-AD52EB1510C3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28" name="TextBox 12627">
          <a:extLst>
            <a:ext uri="{FF2B5EF4-FFF2-40B4-BE49-F238E27FC236}">
              <a16:creationId xmlns:a16="http://schemas.microsoft.com/office/drawing/2014/main" id="{238D8879-BD78-44D7-A990-E71DEAF4123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29" name="TextBox 12628">
          <a:extLst>
            <a:ext uri="{FF2B5EF4-FFF2-40B4-BE49-F238E27FC236}">
              <a16:creationId xmlns:a16="http://schemas.microsoft.com/office/drawing/2014/main" id="{C627ADF8-AD5B-4E12-A43B-CB9746297B7B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0" name="TextBox 12629">
          <a:extLst>
            <a:ext uri="{FF2B5EF4-FFF2-40B4-BE49-F238E27FC236}">
              <a16:creationId xmlns:a16="http://schemas.microsoft.com/office/drawing/2014/main" id="{3E68F079-8E05-4FA5-B7F7-D7531E78A98B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31" name="TextBox 12630">
          <a:extLst>
            <a:ext uri="{FF2B5EF4-FFF2-40B4-BE49-F238E27FC236}">
              <a16:creationId xmlns:a16="http://schemas.microsoft.com/office/drawing/2014/main" id="{F8EA20D3-C566-4136-B988-5947A8793AB4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2" name="TextBox 12631">
          <a:extLst>
            <a:ext uri="{FF2B5EF4-FFF2-40B4-BE49-F238E27FC236}">
              <a16:creationId xmlns:a16="http://schemas.microsoft.com/office/drawing/2014/main" id="{EF66E236-5F2B-4F98-8659-FF0B83E79E7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33" name="TextBox 12632">
          <a:extLst>
            <a:ext uri="{FF2B5EF4-FFF2-40B4-BE49-F238E27FC236}">
              <a16:creationId xmlns:a16="http://schemas.microsoft.com/office/drawing/2014/main" id="{007820EE-A548-4145-B471-DD51C876BCB8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4" name="TextBox 12633">
          <a:extLst>
            <a:ext uri="{FF2B5EF4-FFF2-40B4-BE49-F238E27FC236}">
              <a16:creationId xmlns:a16="http://schemas.microsoft.com/office/drawing/2014/main" id="{2B8C1058-8A28-407E-A7CE-759999542A9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5" name="TextBox 251">
          <a:extLst>
            <a:ext uri="{FF2B5EF4-FFF2-40B4-BE49-F238E27FC236}">
              <a16:creationId xmlns:a16="http://schemas.microsoft.com/office/drawing/2014/main" id="{7AB3541E-DC26-4824-92AA-69F22656504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6" name="TextBox 502">
          <a:extLst>
            <a:ext uri="{FF2B5EF4-FFF2-40B4-BE49-F238E27FC236}">
              <a16:creationId xmlns:a16="http://schemas.microsoft.com/office/drawing/2014/main" id="{AE0943E9-30D5-4133-9F35-228B121CDF1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7" name="TextBox 505">
          <a:extLst>
            <a:ext uri="{FF2B5EF4-FFF2-40B4-BE49-F238E27FC236}">
              <a16:creationId xmlns:a16="http://schemas.microsoft.com/office/drawing/2014/main" id="{02F36EF9-6A14-43DF-B0EF-8536F3D4888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8" name="TextBox 507">
          <a:extLst>
            <a:ext uri="{FF2B5EF4-FFF2-40B4-BE49-F238E27FC236}">
              <a16:creationId xmlns:a16="http://schemas.microsoft.com/office/drawing/2014/main" id="{60638045-83D2-4C85-9236-3119A65BACA7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39" name="TextBox 509">
          <a:extLst>
            <a:ext uri="{FF2B5EF4-FFF2-40B4-BE49-F238E27FC236}">
              <a16:creationId xmlns:a16="http://schemas.microsoft.com/office/drawing/2014/main" id="{81D0137F-E3C8-4D58-83C7-32C52347020C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0" name="TextBox 12639">
          <a:extLst>
            <a:ext uri="{FF2B5EF4-FFF2-40B4-BE49-F238E27FC236}">
              <a16:creationId xmlns:a16="http://schemas.microsoft.com/office/drawing/2014/main" id="{AD7FAF19-26C3-41CE-87B0-EE218366047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1" name="TextBox 513">
          <a:extLst>
            <a:ext uri="{FF2B5EF4-FFF2-40B4-BE49-F238E27FC236}">
              <a16:creationId xmlns:a16="http://schemas.microsoft.com/office/drawing/2014/main" id="{F91061BA-041B-4282-80FA-D1C54F406A1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2" name="TextBox 515">
          <a:extLst>
            <a:ext uri="{FF2B5EF4-FFF2-40B4-BE49-F238E27FC236}">
              <a16:creationId xmlns:a16="http://schemas.microsoft.com/office/drawing/2014/main" id="{4765A474-D2C9-4BEE-B465-C468BBE91C8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3" name="TextBox 517">
          <a:extLst>
            <a:ext uri="{FF2B5EF4-FFF2-40B4-BE49-F238E27FC236}">
              <a16:creationId xmlns:a16="http://schemas.microsoft.com/office/drawing/2014/main" id="{E5906F13-D839-445A-87B4-951F60A7F00E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4" name="TextBox 519">
          <a:extLst>
            <a:ext uri="{FF2B5EF4-FFF2-40B4-BE49-F238E27FC236}">
              <a16:creationId xmlns:a16="http://schemas.microsoft.com/office/drawing/2014/main" id="{9459CECA-8D94-4B43-AD23-5E18C5390C0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5" name="TextBox 521">
          <a:extLst>
            <a:ext uri="{FF2B5EF4-FFF2-40B4-BE49-F238E27FC236}">
              <a16:creationId xmlns:a16="http://schemas.microsoft.com/office/drawing/2014/main" id="{AA7884EC-10C0-4BC7-BEA3-EB9B95D8232F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46" name="TextBox 523">
          <a:extLst>
            <a:ext uri="{FF2B5EF4-FFF2-40B4-BE49-F238E27FC236}">
              <a16:creationId xmlns:a16="http://schemas.microsoft.com/office/drawing/2014/main" id="{916E2451-87A0-4D72-A0FC-C448A2969B0B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7" name="TextBox 525">
          <a:extLst>
            <a:ext uri="{FF2B5EF4-FFF2-40B4-BE49-F238E27FC236}">
              <a16:creationId xmlns:a16="http://schemas.microsoft.com/office/drawing/2014/main" id="{A85BF361-A4DF-4613-BFE7-8470BF9FB4D9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923"/>
    <xdr:sp macro="" textlink="">
      <xdr:nvSpPr>
        <xdr:cNvPr id="12648" name="TextBox 527">
          <a:extLst>
            <a:ext uri="{FF2B5EF4-FFF2-40B4-BE49-F238E27FC236}">
              <a16:creationId xmlns:a16="http://schemas.microsoft.com/office/drawing/2014/main" id="{8FBF6A46-DD59-456F-A0A8-883CCFBD0F50}"/>
            </a:ext>
          </a:extLst>
        </xdr:cNvPr>
        <xdr:cNvSpPr txBox="1"/>
      </xdr:nvSpPr>
      <xdr:spPr>
        <a:xfrm>
          <a:off x="300355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49" name="TextBox 529">
          <a:extLst>
            <a:ext uri="{FF2B5EF4-FFF2-40B4-BE49-F238E27FC236}">
              <a16:creationId xmlns:a16="http://schemas.microsoft.com/office/drawing/2014/main" id="{0FD25A24-70B7-4A64-82B1-EAFAF29E2C6D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50" name="TextBox 531">
          <a:extLst>
            <a:ext uri="{FF2B5EF4-FFF2-40B4-BE49-F238E27FC236}">
              <a16:creationId xmlns:a16="http://schemas.microsoft.com/office/drawing/2014/main" id="{B5E8DD68-C722-4726-8F2C-D753DF5ADC6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923"/>
    <xdr:sp macro="" textlink="">
      <xdr:nvSpPr>
        <xdr:cNvPr id="12651" name="TextBox 532">
          <a:extLst>
            <a:ext uri="{FF2B5EF4-FFF2-40B4-BE49-F238E27FC236}">
              <a16:creationId xmlns:a16="http://schemas.microsoft.com/office/drawing/2014/main" id="{524A56D6-AE26-48BD-A9BC-27242EB5FE45}"/>
            </a:ext>
          </a:extLst>
        </xdr:cNvPr>
        <xdr:cNvSpPr txBox="1"/>
      </xdr:nvSpPr>
      <xdr:spPr>
        <a:xfrm>
          <a:off x="3022600" y="58350150"/>
          <a:ext cx="184731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2" name="TextBox 12651">
          <a:extLst>
            <a:ext uri="{FF2B5EF4-FFF2-40B4-BE49-F238E27FC236}">
              <a16:creationId xmlns:a16="http://schemas.microsoft.com/office/drawing/2014/main" id="{128676DA-C3D8-4B04-B21A-BD2D5721057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3" name="TextBox 12652">
          <a:extLst>
            <a:ext uri="{FF2B5EF4-FFF2-40B4-BE49-F238E27FC236}">
              <a16:creationId xmlns:a16="http://schemas.microsoft.com/office/drawing/2014/main" id="{D68866A6-C98F-4B8F-AF4C-06C0312018B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4" name="TextBox 12653">
          <a:extLst>
            <a:ext uri="{FF2B5EF4-FFF2-40B4-BE49-F238E27FC236}">
              <a16:creationId xmlns:a16="http://schemas.microsoft.com/office/drawing/2014/main" id="{8BEE56CB-C436-49EB-8547-3F517D9D37F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5" name="TextBox 12654">
          <a:extLst>
            <a:ext uri="{FF2B5EF4-FFF2-40B4-BE49-F238E27FC236}">
              <a16:creationId xmlns:a16="http://schemas.microsoft.com/office/drawing/2014/main" id="{81473656-A5FC-4E94-A065-487E150BEBE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6" name="TextBox 12655">
          <a:extLst>
            <a:ext uri="{FF2B5EF4-FFF2-40B4-BE49-F238E27FC236}">
              <a16:creationId xmlns:a16="http://schemas.microsoft.com/office/drawing/2014/main" id="{907A715D-23AE-494C-ACA0-473DBB5B29C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7" name="TextBox 12656">
          <a:extLst>
            <a:ext uri="{FF2B5EF4-FFF2-40B4-BE49-F238E27FC236}">
              <a16:creationId xmlns:a16="http://schemas.microsoft.com/office/drawing/2014/main" id="{F8EB466A-E7A0-4FFA-A670-D47E6865D7E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8" name="TextBox 12657">
          <a:extLst>
            <a:ext uri="{FF2B5EF4-FFF2-40B4-BE49-F238E27FC236}">
              <a16:creationId xmlns:a16="http://schemas.microsoft.com/office/drawing/2014/main" id="{8F397EDE-CCCA-49B3-974B-F05466522CC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59" name="TextBox 12658">
          <a:extLst>
            <a:ext uri="{FF2B5EF4-FFF2-40B4-BE49-F238E27FC236}">
              <a16:creationId xmlns:a16="http://schemas.microsoft.com/office/drawing/2014/main" id="{8A30EF8E-E332-4D44-897D-E7BDF894748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0" name="TextBox 12659">
          <a:extLst>
            <a:ext uri="{FF2B5EF4-FFF2-40B4-BE49-F238E27FC236}">
              <a16:creationId xmlns:a16="http://schemas.microsoft.com/office/drawing/2014/main" id="{72BD820C-0CE9-494F-9531-D784CBD192E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1" name="TextBox 12660">
          <a:extLst>
            <a:ext uri="{FF2B5EF4-FFF2-40B4-BE49-F238E27FC236}">
              <a16:creationId xmlns:a16="http://schemas.microsoft.com/office/drawing/2014/main" id="{DBD82534-9AAB-4AAF-89FB-925398F046D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2" name="TextBox 12661">
          <a:extLst>
            <a:ext uri="{FF2B5EF4-FFF2-40B4-BE49-F238E27FC236}">
              <a16:creationId xmlns:a16="http://schemas.microsoft.com/office/drawing/2014/main" id="{20A8674E-EA86-4193-9810-43AC35A1CFD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3" name="TextBox 12662">
          <a:extLst>
            <a:ext uri="{FF2B5EF4-FFF2-40B4-BE49-F238E27FC236}">
              <a16:creationId xmlns:a16="http://schemas.microsoft.com/office/drawing/2014/main" id="{952EB908-5440-4F58-ADD5-D5EA0345791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4" name="TextBox 12663">
          <a:extLst>
            <a:ext uri="{FF2B5EF4-FFF2-40B4-BE49-F238E27FC236}">
              <a16:creationId xmlns:a16="http://schemas.microsoft.com/office/drawing/2014/main" id="{7B14C7C2-FD4D-475B-829D-08519B755B1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5" name="TextBox 12664">
          <a:extLst>
            <a:ext uri="{FF2B5EF4-FFF2-40B4-BE49-F238E27FC236}">
              <a16:creationId xmlns:a16="http://schemas.microsoft.com/office/drawing/2014/main" id="{58720E97-DCD0-48FE-9FD2-2F2B4167AF6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6" name="TextBox 12665">
          <a:extLst>
            <a:ext uri="{FF2B5EF4-FFF2-40B4-BE49-F238E27FC236}">
              <a16:creationId xmlns:a16="http://schemas.microsoft.com/office/drawing/2014/main" id="{979984FB-D733-4E6B-B221-B4A1098106A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7" name="TextBox 12666">
          <a:extLst>
            <a:ext uri="{FF2B5EF4-FFF2-40B4-BE49-F238E27FC236}">
              <a16:creationId xmlns:a16="http://schemas.microsoft.com/office/drawing/2014/main" id="{315F2138-4FEE-4BB9-9D42-11B2AC13D15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8" name="TextBox 12667">
          <a:extLst>
            <a:ext uri="{FF2B5EF4-FFF2-40B4-BE49-F238E27FC236}">
              <a16:creationId xmlns:a16="http://schemas.microsoft.com/office/drawing/2014/main" id="{48B7317E-57EE-44F0-A99E-0E2B77EEB28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69" name="TextBox 12668">
          <a:extLst>
            <a:ext uri="{FF2B5EF4-FFF2-40B4-BE49-F238E27FC236}">
              <a16:creationId xmlns:a16="http://schemas.microsoft.com/office/drawing/2014/main" id="{BB150109-25E5-400D-B2EB-40FFE878661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0" name="TextBox 12669">
          <a:extLst>
            <a:ext uri="{FF2B5EF4-FFF2-40B4-BE49-F238E27FC236}">
              <a16:creationId xmlns:a16="http://schemas.microsoft.com/office/drawing/2014/main" id="{8EAA9D2E-991C-4AE4-B6C9-FACEE3AA043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1" name="TextBox 12670">
          <a:extLst>
            <a:ext uri="{FF2B5EF4-FFF2-40B4-BE49-F238E27FC236}">
              <a16:creationId xmlns:a16="http://schemas.microsoft.com/office/drawing/2014/main" id="{081515EB-666B-4555-8B67-B78B89569AE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2" name="TextBox 12671">
          <a:extLst>
            <a:ext uri="{FF2B5EF4-FFF2-40B4-BE49-F238E27FC236}">
              <a16:creationId xmlns:a16="http://schemas.microsoft.com/office/drawing/2014/main" id="{1780B9CA-9430-489D-BF15-E74B56987E7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3" name="TextBox 12672">
          <a:extLst>
            <a:ext uri="{FF2B5EF4-FFF2-40B4-BE49-F238E27FC236}">
              <a16:creationId xmlns:a16="http://schemas.microsoft.com/office/drawing/2014/main" id="{6AE137E0-AD13-4A63-B6A0-C6258DA7904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74" name="TextBox 12673">
          <a:extLst>
            <a:ext uri="{FF2B5EF4-FFF2-40B4-BE49-F238E27FC236}">
              <a16:creationId xmlns:a16="http://schemas.microsoft.com/office/drawing/2014/main" id="{812A654F-BEC2-44E2-BCA2-E0F33E14A1F6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75" name="TextBox 12674">
          <a:extLst>
            <a:ext uri="{FF2B5EF4-FFF2-40B4-BE49-F238E27FC236}">
              <a16:creationId xmlns:a16="http://schemas.microsoft.com/office/drawing/2014/main" id="{624AE3E6-56F2-409E-BC58-606943ABE037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6" name="TextBox 12675">
          <a:extLst>
            <a:ext uri="{FF2B5EF4-FFF2-40B4-BE49-F238E27FC236}">
              <a16:creationId xmlns:a16="http://schemas.microsoft.com/office/drawing/2014/main" id="{F2125877-1821-4997-8FB9-FF79063BEB3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77" name="TextBox 12676">
          <a:extLst>
            <a:ext uri="{FF2B5EF4-FFF2-40B4-BE49-F238E27FC236}">
              <a16:creationId xmlns:a16="http://schemas.microsoft.com/office/drawing/2014/main" id="{4026DD2A-D5A5-46D9-AF23-36C9CDA2B38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78" name="TextBox 12677">
          <a:extLst>
            <a:ext uri="{FF2B5EF4-FFF2-40B4-BE49-F238E27FC236}">
              <a16:creationId xmlns:a16="http://schemas.microsoft.com/office/drawing/2014/main" id="{3E39C82F-DAE0-44C7-95EB-CDDF38EBB8B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79" name="TextBox 12678">
          <a:extLst>
            <a:ext uri="{FF2B5EF4-FFF2-40B4-BE49-F238E27FC236}">
              <a16:creationId xmlns:a16="http://schemas.microsoft.com/office/drawing/2014/main" id="{DAA934E9-0CA8-46B8-AFC5-EC311E0B8569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0" name="TextBox 12679">
          <a:extLst>
            <a:ext uri="{FF2B5EF4-FFF2-40B4-BE49-F238E27FC236}">
              <a16:creationId xmlns:a16="http://schemas.microsoft.com/office/drawing/2014/main" id="{B23D340F-1448-43AC-8157-DF905B2410C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1" name="TextBox 12680">
          <a:extLst>
            <a:ext uri="{FF2B5EF4-FFF2-40B4-BE49-F238E27FC236}">
              <a16:creationId xmlns:a16="http://schemas.microsoft.com/office/drawing/2014/main" id="{1285422C-4EAB-4D96-979E-BB07797B014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82" name="TextBox 12681">
          <a:extLst>
            <a:ext uri="{FF2B5EF4-FFF2-40B4-BE49-F238E27FC236}">
              <a16:creationId xmlns:a16="http://schemas.microsoft.com/office/drawing/2014/main" id="{5C5D4D8B-1016-47B1-AC2B-BB1FA841141A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83" name="TextBox 12682">
          <a:extLst>
            <a:ext uri="{FF2B5EF4-FFF2-40B4-BE49-F238E27FC236}">
              <a16:creationId xmlns:a16="http://schemas.microsoft.com/office/drawing/2014/main" id="{D796E550-EF87-4CEA-AA08-A767CBDD0462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4" name="TextBox 12683">
          <a:extLst>
            <a:ext uri="{FF2B5EF4-FFF2-40B4-BE49-F238E27FC236}">
              <a16:creationId xmlns:a16="http://schemas.microsoft.com/office/drawing/2014/main" id="{BDA8F2C4-97DB-4269-B27D-3BC773E2480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5" name="TextBox 12684">
          <a:extLst>
            <a:ext uri="{FF2B5EF4-FFF2-40B4-BE49-F238E27FC236}">
              <a16:creationId xmlns:a16="http://schemas.microsoft.com/office/drawing/2014/main" id="{7C1C40B6-8288-4C07-A1C5-E049D87C59D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6" name="TextBox 12685">
          <a:extLst>
            <a:ext uri="{FF2B5EF4-FFF2-40B4-BE49-F238E27FC236}">
              <a16:creationId xmlns:a16="http://schemas.microsoft.com/office/drawing/2014/main" id="{CE03BC6E-B4A1-45FB-8C71-8559D444270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87" name="TextBox 12686">
          <a:extLst>
            <a:ext uri="{FF2B5EF4-FFF2-40B4-BE49-F238E27FC236}">
              <a16:creationId xmlns:a16="http://schemas.microsoft.com/office/drawing/2014/main" id="{FB29817D-2086-4D16-AD0D-37B9C9115E58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88" name="TextBox 12687">
          <a:extLst>
            <a:ext uri="{FF2B5EF4-FFF2-40B4-BE49-F238E27FC236}">
              <a16:creationId xmlns:a16="http://schemas.microsoft.com/office/drawing/2014/main" id="{D15247F1-0791-4BDA-AD01-DD9D29EC4BF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689" name="TextBox 12688">
          <a:extLst>
            <a:ext uri="{FF2B5EF4-FFF2-40B4-BE49-F238E27FC236}">
              <a16:creationId xmlns:a16="http://schemas.microsoft.com/office/drawing/2014/main" id="{C28A6587-E007-430B-A3F3-8A06A298579E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0" name="TextBox 12689">
          <a:extLst>
            <a:ext uri="{FF2B5EF4-FFF2-40B4-BE49-F238E27FC236}">
              <a16:creationId xmlns:a16="http://schemas.microsoft.com/office/drawing/2014/main" id="{B0922CD5-477D-4C4D-82F5-AE24E6CE544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691" name="TextBox 12690">
          <a:extLst>
            <a:ext uri="{FF2B5EF4-FFF2-40B4-BE49-F238E27FC236}">
              <a16:creationId xmlns:a16="http://schemas.microsoft.com/office/drawing/2014/main" id="{D3049CC1-89F8-4BE1-9935-EC856C212136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2" name="TextBox 250">
          <a:extLst>
            <a:ext uri="{FF2B5EF4-FFF2-40B4-BE49-F238E27FC236}">
              <a16:creationId xmlns:a16="http://schemas.microsoft.com/office/drawing/2014/main" id="{2069862A-7CB6-4059-A997-2DFD84E12D9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3" name="TextBox 251">
          <a:extLst>
            <a:ext uri="{FF2B5EF4-FFF2-40B4-BE49-F238E27FC236}">
              <a16:creationId xmlns:a16="http://schemas.microsoft.com/office/drawing/2014/main" id="{24E1DEC1-6583-495E-BFB2-9128E31E06F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4" name="TextBox 501">
          <a:extLst>
            <a:ext uri="{FF2B5EF4-FFF2-40B4-BE49-F238E27FC236}">
              <a16:creationId xmlns:a16="http://schemas.microsoft.com/office/drawing/2014/main" id="{F0F5C115-78E4-4BF1-8AD3-1EAF161BCBE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5" name="TextBox 502">
          <a:extLst>
            <a:ext uri="{FF2B5EF4-FFF2-40B4-BE49-F238E27FC236}">
              <a16:creationId xmlns:a16="http://schemas.microsoft.com/office/drawing/2014/main" id="{ED8E3B65-6715-42F0-B3B2-4C13224FB2F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6" name="TextBox 504">
          <a:extLst>
            <a:ext uri="{FF2B5EF4-FFF2-40B4-BE49-F238E27FC236}">
              <a16:creationId xmlns:a16="http://schemas.microsoft.com/office/drawing/2014/main" id="{D74ABB5A-50DB-46EB-BC05-D2418443FC6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7" name="TextBox 505">
          <a:extLst>
            <a:ext uri="{FF2B5EF4-FFF2-40B4-BE49-F238E27FC236}">
              <a16:creationId xmlns:a16="http://schemas.microsoft.com/office/drawing/2014/main" id="{590CE86C-05B8-4132-9504-A47AC80B487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8" name="TextBox 506">
          <a:extLst>
            <a:ext uri="{FF2B5EF4-FFF2-40B4-BE49-F238E27FC236}">
              <a16:creationId xmlns:a16="http://schemas.microsoft.com/office/drawing/2014/main" id="{69763339-A6D2-42FB-A1EA-C1BB29BA97C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699" name="TextBox 507">
          <a:extLst>
            <a:ext uri="{FF2B5EF4-FFF2-40B4-BE49-F238E27FC236}">
              <a16:creationId xmlns:a16="http://schemas.microsoft.com/office/drawing/2014/main" id="{D9CA478B-EB9D-4CA3-B5B9-0E5485737AF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0" name="TextBox 508">
          <a:extLst>
            <a:ext uri="{FF2B5EF4-FFF2-40B4-BE49-F238E27FC236}">
              <a16:creationId xmlns:a16="http://schemas.microsoft.com/office/drawing/2014/main" id="{C65108CD-E5C3-47B4-BEB2-39AAB3429DF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1" name="TextBox 509">
          <a:extLst>
            <a:ext uri="{FF2B5EF4-FFF2-40B4-BE49-F238E27FC236}">
              <a16:creationId xmlns:a16="http://schemas.microsoft.com/office/drawing/2014/main" id="{2A06D866-6122-4D4F-9EFF-B27573902E6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2" name="TextBox 510">
          <a:extLst>
            <a:ext uri="{FF2B5EF4-FFF2-40B4-BE49-F238E27FC236}">
              <a16:creationId xmlns:a16="http://schemas.microsoft.com/office/drawing/2014/main" id="{C4D4BE67-8D7B-4346-A32D-C6401312263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3" name="TextBox 511">
          <a:extLst>
            <a:ext uri="{FF2B5EF4-FFF2-40B4-BE49-F238E27FC236}">
              <a16:creationId xmlns:a16="http://schemas.microsoft.com/office/drawing/2014/main" id="{66397537-4F06-4E11-B304-B2881A952F3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4" name="TextBox 512">
          <a:extLst>
            <a:ext uri="{FF2B5EF4-FFF2-40B4-BE49-F238E27FC236}">
              <a16:creationId xmlns:a16="http://schemas.microsoft.com/office/drawing/2014/main" id="{5152F84D-5C48-4745-AE72-FE22E757A7D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5" name="TextBox 513">
          <a:extLst>
            <a:ext uri="{FF2B5EF4-FFF2-40B4-BE49-F238E27FC236}">
              <a16:creationId xmlns:a16="http://schemas.microsoft.com/office/drawing/2014/main" id="{413B7C4C-D47F-46CB-93ED-2EC3335848B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6" name="TextBox 514">
          <a:extLst>
            <a:ext uri="{FF2B5EF4-FFF2-40B4-BE49-F238E27FC236}">
              <a16:creationId xmlns:a16="http://schemas.microsoft.com/office/drawing/2014/main" id="{A5F098DC-FA37-4948-8788-1E9D37EA65D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7" name="TextBox 515">
          <a:extLst>
            <a:ext uri="{FF2B5EF4-FFF2-40B4-BE49-F238E27FC236}">
              <a16:creationId xmlns:a16="http://schemas.microsoft.com/office/drawing/2014/main" id="{979D632A-F4E7-417E-B785-81120A6B8B2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8" name="TextBox 516">
          <a:extLst>
            <a:ext uri="{FF2B5EF4-FFF2-40B4-BE49-F238E27FC236}">
              <a16:creationId xmlns:a16="http://schemas.microsoft.com/office/drawing/2014/main" id="{697B8FE7-4F4D-45DC-BBE8-79ADA023A89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09" name="TextBox 517">
          <a:extLst>
            <a:ext uri="{FF2B5EF4-FFF2-40B4-BE49-F238E27FC236}">
              <a16:creationId xmlns:a16="http://schemas.microsoft.com/office/drawing/2014/main" id="{4FCED1E6-4521-4863-96FD-D6DC20DCB3C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0" name="TextBox 518">
          <a:extLst>
            <a:ext uri="{FF2B5EF4-FFF2-40B4-BE49-F238E27FC236}">
              <a16:creationId xmlns:a16="http://schemas.microsoft.com/office/drawing/2014/main" id="{49FC40CE-B525-4224-A4B1-87FAD5B16E1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1" name="TextBox 519">
          <a:extLst>
            <a:ext uri="{FF2B5EF4-FFF2-40B4-BE49-F238E27FC236}">
              <a16:creationId xmlns:a16="http://schemas.microsoft.com/office/drawing/2014/main" id="{16FCD491-5AF4-4263-B0E5-78EE1F1DEDE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2" name="TextBox 520">
          <a:extLst>
            <a:ext uri="{FF2B5EF4-FFF2-40B4-BE49-F238E27FC236}">
              <a16:creationId xmlns:a16="http://schemas.microsoft.com/office/drawing/2014/main" id="{8930D1DB-53CF-40AC-B384-0BFDCAA3DD6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3" name="TextBox 521">
          <a:extLst>
            <a:ext uri="{FF2B5EF4-FFF2-40B4-BE49-F238E27FC236}">
              <a16:creationId xmlns:a16="http://schemas.microsoft.com/office/drawing/2014/main" id="{1B562825-5B92-4D93-B80C-A1130FE356B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14" name="TextBox 522">
          <a:extLst>
            <a:ext uri="{FF2B5EF4-FFF2-40B4-BE49-F238E27FC236}">
              <a16:creationId xmlns:a16="http://schemas.microsoft.com/office/drawing/2014/main" id="{0ECC1020-0844-4A84-87E0-AC877C5B1854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15" name="TextBox 523">
          <a:extLst>
            <a:ext uri="{FF2B5EF4-FFF2-40B4-BE49-F238E27FC236}">
              <a16:creationId xmlns:a16="http://schemas.microsoft.com/office/drawing/2014/main" id="{7673DAB2-EF0F-4CAE-A23D-DD13887A9C0F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6" name="TextBox 524">
          <a:extLst>
            <a:ext uri="{FF2B5EF4-FFF2-40B4-BE49-F238E27FC236}">
              <a16:creationId xmlns:a16="http://schemas.microsoft.com/office/drawing/2014/main" id="{019BE71A-D605-4E0C-BB6E-267B40CD94F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17" name="TextBox 525">
          <a:extLst>
            <a:ext uri="{FF2B5EF4-FFF2-40B4-BE49-F238E27FC236}">
              <a16:creationId xmlns:a16="http://schemas.microsoft.com/office/drawing/2014/main" id="{6EBCE6D9-AFAB-4CA8-B719-0279BCBD6CD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18" name="TextBox 526">
          <a:extLst>
            <a:ext uri="{FF2B5EF4-FFF2-40B4-BE49-F238E27FC236}">
              <a16:creationId xmlns:a16="http://schemas.microsoft.com/office/drawing/2014/main" id="{FDE9E197-E2B6-4C6C-A91E-7EC944C13C9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19" name="TextBox 527">
          <a:extLst>
            <a:ext uri="{FF2B5EF4-FFF2-40B4-BE49-F238E27FC236}">
              <a16:creationId xmlns:a16="http://schemas.microsoft.com/office/drawing/2014/main" id="{082DEF17-0AFC-4A62-B801-8282E2B24C97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0" name="TextBox 528">
          <a:extLst>
            <a:ext uri="{FF2B5EF4-FFF2-40B4-BE49-F238E27FC236}">
              <a16:creationId xmlns:a16="http://schemas.microsoft.com/office/drawing/2014/main" id="{1DDB3D21-A1B6-424F-8B92-613EE37A964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1" name="TextBox 529">
          <a:extLst>
            <a:ext uri="{FF2B5EF4-FFF2-40B4-BE49-F238E27FC236}">
              <a16:creationId xmlns:a16="http://schemas.microsoft.com/office/drawing/2014/main" id="{45651C45-204B-4ED6-A7F1-A56C1BAC712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722" name="TextBox 530">
          <a:extLst>
            <a:ext uri="{FF2B5EF4-FFF2-40B4-BE49-F238E27FC236}">
              <a16:creationId xmlns:a16="http://schemas.microsoft.com/office/drawing/2014/main" id="{CFD46A0F-2B46-4575-8FBE-EC65E039D108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723" name="TextBox 531">
          <a:extLst>
            <a:ext uri="{FF2B5EF4-FFF2-40B4-BE49-F238E27FC236}">
              <a16:creationId xmlns:a16="http://schemas.microsoft.com/office/drawing/2014/main" id="{EA942273-DB73-41DC-BF74-DF18892AB343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4" name="TextBox 532">
          <a:extLst>
            <a:ext uri="{FF2B5EF4-FFF2-40B4-BE49-F238E27FC236}">
              <a16:creationId xmlns:a16="http://schemas.microsoft.com/office/drawing/2014/main" id="{95273B07-619C-4327-84BC-C4524AB67AF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5" name="TextBox 284">
          <a:extLst>
            <a:ext uri="{FF2B5EF4-FFF2-40B4-BE49-F238E27FC236}">
              <a16:creationId xmlns:a16="http://schemas.microsoft.com/office/drawing/2014/main" id="{C401A72B-59F5-4A80-870A-1A502C9790F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6" name="TextBox 285">
          <a:extLst>
            <a:ext uri="{FF2B5EF4-FFF2-40B4-BE49-F238E27FC236}">
              <a16:creationId xmlns:a16="http://schemas.microsoft.com/office/drawing/2014/main" id="{E2F78EA2-A919-4569-A14C-07934E50993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27" name="TextBox 286">
          <a:extLst>
            <a:ext uri="{FF2B5EF4-FFF2-40B4-BE49-F238E27FC236}">
              <a16:creationId xmlns:a16="http://schemas.microsoft.com/office/drawing/2014/main" id="{A86D54D6-86EF-48EC-BA03-630B2EE4A11C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28" name="TextBox 287">
          <a:extLst>
            <a:ext uri="{FF2B5EF4-FFF2-40B4-BE49-F238E27FC236}">
              <a16:creationId xmlns:a16="http://schemas.microsoft.com/office/drawing/2014/main" id="{684575D1-7D9E-47AD-B897-AC781CB1C9C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29" name="TextBox 288">
          <a:extLst>
            <a:ext uri="{FF2B5EF4-FFF2-40B4-BE49-F238E27FC236}">
              <a16:creationId xmlns:a16="http://schemas.microsoft.com/office/drawing/2014/main" id="{FDFD0738-4043-443D-8603-6EC44BDDB48D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0" name="TextBox 289">
          <a:extLst>
            <a:ext uri="{FF2B5EF4-FFF2-40B4-BE49-F238E27FC236}">
              <a16:creationId xmlns:a16="http://schemas.microsoft.com/office/drawing/2014/main" id="{405B0DCE-34BF-4A3C-9747-51298CCD165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731" name="TextBox 290">
          <a:extLst>
            <a:ext uri="{FF2B5EF4-FFF2-40B4-BE49-F238E27FC236}">
              <a16:creationId xmlns:a16="http://schemas.microsoft.com/office/drawing/2014/main" id="{B790C87C-EEFE-42AC-91D7-41BA542F0FC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2" name="TextBox 12731">
          <a:extLst>
            <a:ext uri="{FF2B5EF4-FFF2-40B4-BE49-F238E27FC236}">
              <a16:creationId xmlns:a16="http://schemas.microsoft.com/office/drawing/2014/main" id="{F0DEDACC-F914-4DCF-AD13-D54BDBCF09C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3" name="TextBox 12732">
          <a:extLst>
            <a:ext uri="{FF2B5EF4-FFF2-40B4-BE49-F238E27FC236}">
              <a16:creationId xmlns:a16="http://schemas.microsoft.com/office/drawing/2014/main" id="{CBA9A741-83F2-43EC-A4BB-407904D8E33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4" name="TextBox 250">
          <a:extLst>
            <a:ext uri="{FF2B5EF4-FFF2-40B4-BE49-F238E27FC236}">
              <a16:creationId xmlns:a16="http://schemas.microsoft.com/office/drawing/2014/main" id="{834521F6-3463-40AC-BFD7-7A522DEC858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5" name="TextBox 501">
          <a:extLst>
            <a:ext uri="{FF2B5EF4-FFF2-40B4-BE49-F238E27FC236}">
              <a16:creationId xmlns:a16="http://schemas.microsoft.com/office/drawing/2014/main" id="{68096792-BB19-4FAD-8B96-3D585EC9DB3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6" name="TextBox 12735">
          <a:extLst>
            <a:ext uri="{FF2B5EF4-FFF2-40B4-BE49-F238E27FC236}">
              <a16:creationId xmlns:a16="http://schemas.microsoft.com/office/drawing/2014/main" id="{AE94027B-727E-4430-AE87-F5784B629B3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7" name="TextBox 12736">
          <a:extLst>
            <a:ext uri="{FF2B5EF4-FFF2-40B4-BE49-F238E27FC236}">
              <a16:creationId xmlns:a16="http://schemas.microsoft.com/office/drawing/2014/main" id="{4E75AA27-55F9-4629-8EAE-E2CD1785CBD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8" name="TextBox 12737">
          <a:extLst>
            <a:ext uri="{FF2B5EF4-FFF2-40B4-BE49-F238E27FC236}">
              <a16:creationId xmlns:a16="http://schemas.microsoft.com/office/drawing/2014/main" id="{F2E4378D-D040-4CBA-851D-D24120E02D3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39" name="TextBox 12738">
          <a:extLst>
            <a:ext uri="{FF2B5EF4-FFF2-40B4-BE49-F238E27FC236}">
              <a16:creationId xmlns:a16="http://schemas.microsoft.com/office/drawing/2014/main" id="{77E2EF56-434B-4DD7-9AC8-8613AAED9B6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0" name="TextBox 12739">
          <a:extLst>
            <a:ext uri="{FF2B5EF4-FFF2-40B4-BE49-F238E27FC236}">
              <a16:creationId xmlns:a16="http://schemas.microsoft.com/office/drawing/2014/main" id="{AAF39B39-247E-40B1-9A70-951B0CCE026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1" name="TextBox 12740">
          <a:extLst>
            <a:ext uri="{FF2B5EF4-FFF2-40B4-BE49-F238E27FC236}">
              <a16:creationId xmlns:a16="http://schemas.microsoft.com/office/drawing/2014/main" id="{56EBA2C2-A641-4636-8425-F08191849A5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2" name="TextBox 12741">
          <a:extLst>
            <a:ext uri="{FF2B5EF4-FFF2-40B4-BE49-F238E27FC236}">
              <a16:creationId xmlns:a16="http://schemas.microsoft.com/office/drawing/2014/main" id="{6F8A03C6-A245-4032-A5B9-2E658734855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3" name="TextBox 12742">
          <a:extLst>
            <a:ext uri="{FF2B5EF4-FFF2-40B4-BE49-F238E27FC236}">
              <a16:creationId xmlns:a16="http://schemas.microsoft.com/office/drawing/2014/main" id="{DBE6DE00-5D3A-4401-B25A-8A308811F97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4" name="TextBox 12743">
          <a:extLst>
            <a:ext uri="{FF2B5EF4-FFF2-40B4-BE49-F238E27FC236}">
              <a16:creationId xmlns:a16="http://schemas.microsoft.com/office/drawing/2014/main" id="{9D3CDB17-1772-4B03-BA70-77EE2F06B9B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5" name="TextBox 12744">
          <a:extLst>
            <a:ext uri="{FF2B5EF4-FFF2-40B4-BE49-F238E27FC236}">
              <a16:creationId xmlns:a16="http://schemas.microsoft.com/office/drawing/2014/main" id="{E295368B-D038-4E94-8787-61A6455DD28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6" name="TextBox 12745">
          <a:extLst>
            <a:ext uri="{FF2B5EF4-FFF2-40B4-BE49-F238E27FC236}">
              <a16:creationId xmlns:a16="http://schemas.microsoft.com/office/drawing/2014/main" id="{71A8CF0B-36A3-483A-9E50-4EB95070B8F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47" name="TextBox 12746">
          <a:extLst>
            <a:ext uri="{FF2B5EF4-FFF2-40B4-BE49-F238E27FC236}">
              <a16:creationId xmlns:a16="http://schemas.microsoft.com/office/drawing/2014/main" id="{4D405B50-F543-4D42-8A2E-BB333B2F268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48" name="TextBox 12747">
          <a:extLst>
            <a:ext uri="{FF2B5EF4-FFF2-40B4-BE49-F238E27FC236}">
              <a16:creationId xmlns:a16="http://schemas.microsoft.com/office/drawing/2014/main" id="{5C251E03-405D-43B6-B1AE-963BA0FEA70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49" name="TextBox 12748">
          <a:extLst>
            <a:ext uri="{FF2B5EF4-FFF2-40B4-BE49-F238E27FC236}">
              <a16:creationId xmlns:a16="http://schemas.microsoft.com/office/drawing/2014/main" id="{838F5EF2-DFD5-492F-9038-80816E7AAAF6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0" name="TextBox 12749">
          <a:extLst>
            <a:ext uri="{FF2B5EF4-FFF2-40B4-BE49-F238E27FC236}">
              <a16:creationId xmlns:a16="http://schemas.microsoft.com/office/drawing/2014/main" id="{A51BB849-AF4A-4644-8226-305739CA44E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751" name="TextBox 12750">
          <a:extLst>
            <a:ext uri="{FF2B5EF4-FFF2-40B4-BE49-F238E27FC236}">
              <a16:creationId xmlns:a16="http://schemas.microsoft.com/office/drawing/2014/main" id="{81577D97-CAED-4E80-913A-F841D2CA3A16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2" name="TextBox 12751">
          <a:extLst>
            <a:ext uri="{FF2B5EF4-FFF2-40B4-BE49-F238E27FC236}">
              <a16:creationId xmlns:a16="http://schemas.microsoft.com/office/drawing/2014/main" id="{290A5329-425C-441A-AE7A-690B0DB5C0C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3" name="TextBox 251">
          <a:extLst>
            <a:ext uri="{FF2B5EF4-FFF2-40B4-BE49-F238E27FC236}">
              <a16:creationId xmlns:a16="http://schemas.microsoft.com/office/drawing/2014/main" id="{D2C78321-B297-428A-BA94-CB69FA859AA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4" name="TextBox 502">
          <a:extLst>
            <a:ext uri="{FF2B5EF4-FFF2-40B4-BE49-F238E27FC236}">
              <a16:creationId xmlns:a16="http://schemas.microsoft.com/office/drawing/2014/main" id="{0A1B47E1-A7DF-4F6E-9A4B-9128C8E0125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5" name="TextBox 505">
          <a:extLst>
            <a:ext uri="{FF2B5EF4-FFF2-40B4-BE49-F238E27FC236}">
              <a16:creationId xmlns:a16="http://schemas.microsoft.com/office/drawing/2014/main" id="{52096EB6-31C9-4577-A405-587219DB6AE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6" name="TextBox 507">
          <a:extLst>
            <a:ext uri="{FF2B5EF4-FFF2-40B4-BE49-F238E27FC236}">
              <a16:creationId xmlns:a16="http://schemas.microsoft.com/office/drawing/2014/main" id="{CFB54B0E-A0AD-4F56-AEB2-87BE056186D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7" name="TextBox 509">
          <a:extLst>
            <a:ext uri="{FF2B5EF4-FFF2-40B4-BE49-F238E27FC236}">
              <a16:creationId xmlns:a16="http://schemas.microsoft.com/office/drawing/2014/main" id="{CD2E87D9-4E58-44FB-87EA-FC8662AD216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8" name="TextBox 511">
          <a:extLst>
            <a:ext uri="{FF2B5EF4-FFF2-40B4-BE49-F238E27FC236}">
              <a16:creationId xmlns:a16="http://schemas.microsoft.com/office/drawing/2014/main" id="{945BF62F-CE9A-474E-B0E7-AFF3D15CFCA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59" name="TextBox 513">
          <a:extLst>
            <a:ext uri="{FF2B5EF4-FFF2-40B4-BE49-F238E27FC236}">
              <a16:creationId xmlns:a16="http://schemas.microsoft.com/office/drawing/2014/main" id="{89E20D80-A7B8-450F-9982-C7F176EBB22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0" name="TextBox 515">
          <a:extLst>
            <a:ext uri="{FF2B5EF4-FFF2-40B4-BE49-F238E27FC236}">
              <a16:creationId xmlns:a16="http://schemas.microsoft.com/office/drawing/2014/main" id="{F8862C69-9AFC-493F-AA12-82EA492DF68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1" name="TextBox 517">
          <a:extLst>
            <a:ext uri="{FF2B5EF4-FFF2-40B4-BE49-F238E27FC236}">
              <a16:creationId xmlns:a16="http://schemas.microsoft.com/office/drawing/2014/main" id="{3ADB0839-C53A-4567-B9CC-2059C691F4D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2" name="TextBox 519">
          <a:extLst>
            <a:ext uri="{FF2B5EF4-FFF2-40B4-BE49-F238E27FC236}">
              <a16:creationId xmlns:a16="http://schemas.microsoft.com/office/drawing/2014/main" id="{818514AE-98B9-4C20-A918-8DC6B9F02CF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3" name="TextBox 521">
          <a:extLst>
            <a:ext uri="{FF2B5EF4-FFF2-40B4-BE49-F238E27FC236}">
              <a16:creationId xmlns:a16="http://schemas.microsoft.com/office/drawing/2014/main" id="{0932B7C9-072D-4D8B-AC34-B17A52B93C8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64" name="TextBox 523">
          <a:extLst>
            <a:ext uri="{FF2B5EF4-FFF2-40B4-BE49-F238E27FC236}">
              <a16:creationId xmlns:a16="http://schemas.microsoft.com/office/drawing/2014/main" id="{E2782D5B-E62A-43E3-9F78-1B87E5F46FE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5" name="TextBox 525">
          <a:extLst>
            <a:ext uri="{FF2B5EF4-FFF2-40B4-BE49-F238E27FC236}">
              <a16:creationId xmlns:a16="http://schemas.microsoft.com/office/drawing/2014/main" id="{2650A8F1-07DC-4F80-AED6-89E11B13BD2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66" name="TextBox 527">
          <a:extLst>
            <a:ext uri="{FF2B5EF4-FFF2-40B4-BE49-F238E27FC236}">
              <a16:creationId xmlns:a16="http://schemas.microsoft.com/office/drawing/2014/main" id="{47410A28-3761-4EA6-AC85-5DC0976AB043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7" name="TextBox 529">
          <a:extLst>
            <a:ext uri="{FF2B5EF4-FFF2-40B4-BE49-F238E27FC236}">
              <a16:creationId xmlns:a16="http://schemas.microsoft.com/office/drawing/2014/main" id="{EF800D34-BBCA-49B8-8266-9EFABD34088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768" name="TextBox 531">
          <a:extLst>
            <a:ext uri="{FF2B5EF4-FFF2-40B4-BE49-F238E27FC236}">
              <a16:creationId xmlns:a16="http://schemas.microsoft.com/office/drawing/2014/main" id="{23D466EE-D6D9-4D26-800A-3B4EA77FE7C1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69" name="TextBox 532">
          <a:extLst>
            <a:ext uri="{FF2B5EF4-FFF2-40B4-BE49-F238E27FC236}">
              <a16:creationId xmlns:a16="http://schemas.microsoft.com/office/drawing/2014/main" id="{B03F7BBF-6F15-4FFB-992A-A77173154EC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0" name="TextBox 12769">
          <a:extLst>
            <a:ext uri="{FF2B5EF4-FFF2-40B4-BE49-F238E27FC236}">
              <a16:creationId xmlns:a16="http://schemas.microsoft.com/office/drawing/2014/main" id="{668C0B08-3BF2-427B-B0E1-560EC6D1F95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1" name="TextBox 12770">
          <a:extLst>
            <a:ext uri="{FF2B5EF4-FFF2-40B4-BE49-F238E27FC236}">
              <a16:creationId xmlns:a16="http://schemas.microsoft.com/office/drawing/2014/main" id="{B23C11FB-AD27-459D-9110-E0AB5A2DDBC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2" name="TextBox 12771">
          <a:extLst>
            <a:ext uri="{FF2B5EF4-FFF2-40B4-BE49-F238E27FC236}">
              <a16:creationId xmlns:a16="http://schemas.microsoft.com/office/drawing/2014/main" id="{F5EAE044-B128-4A22-8A89-1343E1CAA19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3" name="TextBox 12772">
          <a:extLst>
            <a:ext uri="{FF2B5EF4-FFF2-40B4-BE49-F238E27FC236}">
              <a16:creationId xmlns:a16="http://schemas.microsoft.com/office/drawing/2014/main" id="{26672276-0978-4E52-AF26-C43F71C58AA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4" name="TextBox 12773">
          <a:extLst>
            <a:ext uri="{FF2B5EF4-FFF2-40B4-BE49-F238E27FC236}">
              <a16:creationId xmlns:a16="http://schemas.microsoft.com/office/drawing/2014/main" id="{F0E9E4BA-48BA-4BA1-9B1D-E796756DFB6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5" name="TextBox 162355">
          <a:extLst>
            <a:ext uri="{FF2B5EF4-FFF2-40B4-BE49-F238E27FC236}">
              <a16:creationId xmlns:a16="http://schemas.microsoft.com/office/drawing/2014/main" id="{AB70A533-2E99-477F-8B88-6361210926A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6" name="TextBox 162356">
          <a:extLst>
            <a:ext uri="{FF2B5EF4-FFF2-40B4-BE49-F238E27FC236}">
              <a16:creationId xmlns:a16="http://schemas.microsoft.com/office/drawing/2014/main" id="{865F7967-5EFC-4173-A4DB-F19154A69FC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7" name="TextBox 162357">
          <a:extLst>
            <a:ext uri="{FF2B5EF4-FFF2-40B4-BE49-F238E27FC236}">
              <a16:creationId xmlns:a16="http://schemas.microsoft.com/office/drawing/2014/main" id="{BD7AD3D0-2D13-44CF-9432-31F230C2BDE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8" name="TextBox 162358">
          <a:extLst>
            <a:ext uri="{FF2B5EF4-FFF2-40B4-BE49-F238E27FC236}">
              <a16:creationId xmlns:a16="http://schemas.microsoft.com/office/drawing/2014/main" id="{64F5F71E-ABFA-4258-BB14-B313112961F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79" name="TextBox 162359">
          <a:extLst>
            <a:ext uri="{FF2B5EF4-FFF2-40B4-BE49-F238E27FC236}">
              <a16:creationId xmlns:a16="http://schemas.microsoft.com/office/drawing/2014/main" id="{976FFB62-AD1E-4DF2-A668-AE86E0B37A6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0" name="TextBox 162360">
          <a:extLst>
            <a:ext uri="{FF2B5EF4-FFF2-40B4-BE49-F238E27FC236}">
              <a16:creationId xmlns:a16="http://schemas.microsoft.com/office/drawing/2014/main" id="{DEB74109-9C49-4552-A49B-DCC37B0B750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1" name="TextBox 162361">
          <a:extLst>
            <a:ext uri="{FF2B5EF4-FFF2-40B4-BE49-F238E27FC236}">
              <a16:creationId xmlns:a16="http://schemas.microsoft.com/office/drawing/2014/main" id="{FCBB8A72-65F2-4E3B-B801-B65913C732A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2" name="TextBox 162362">
          <a:extLst>
            <a:ext uri="{FF2B5EF4-FFF2-40B4-BE49-F238E27FC236}">
              <a16:creationId xmlns:a16="http://schemas.microsoft.com/office/drawing/2014/main" id="{9A1290F3-B4AB-4157-A979-2E28ACBDC74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3" name="TextBox 162363">
          <a:extLst>
            <a:ext uri="{FF2B5EF4-FFF2-40B4-BE49-F238E27FC236}">
              <a16:creationId xmlns:a16="http://schemas.microsoft.com/office/drawing/2014/main" id="{1739FAEE-65FC-43E7-9C63-26AFFB549BE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4" name="TextBox 162364">
          <a:extLst>
            <a:ext uri="{FF2B5EF4-FFF2-40B4-BE49-F238E27FC236}">
              <a16:creationId xmlns:a16="http://schemas.microsoft.com/office/drawing/2014/main" id="{F48D0011-3736-4E43-B33B-9EF8AF30C91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5" name="TextBox 162365">
          <a:extLst>
            <a:ext uri="{FF2B5EF4-FFF2-40B4-BE49-F238E27FC236}">
              <a16:creationId xmlns:a16="http://schemas.microsoft.com/office/drawing/2014/main" id="{88D69213-0F09-4240-9E9D-3C5D01FE2C4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6" name="TextBox 162366">
          <a:extLst>
            <a:ext uri="{FF2B5EF4-FFF2-40B4-BE49-F238E27FC236}">
              <a16:creationId xmlns:a16="http://schemas.microsoft.com/office/drawing/2014/main" id="{D264DBC2-D238-44B8-8C47-F733C476738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7" name="TextBox 162367">
          <a:extLst>
            <a:ext uri="{FF2B5EF4-FFF2-40B4-BE49-F238E27FC236}">
              <a16:creationId xmlns:a16="http://schemas.microsoft.com/office/drawing/2014/main" id="{9DDDC998-0E6A-4178-940C-829C09D8B5D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8" name="TextBox 162368">
          <a:extLst>
            <a:ext uri="{FF2B5EF4-FFF2-40B4-BE49-F238E27FC236}">
              <a16:creationId xmlns:a16="http://schemas.microsoft.com/office/drawing/2014/main" id="{4009EA5A-38A3-477F-9813-EEBEBFF8691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89" name="TextBox 162369">
          <a:extLst>
            <a:ext uri="{FF2B5EF4-FFF2-40B4-BE49-F238E27FC236}">
              <a16:creationId xmlns:a16="http://schemas.microsoft.com/office/drawing/2014/main" id="{494BA6FA-2CAB-4008-BC89-06CBF35AD91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0" name="TextBox 162370">
          <a:extLst>
            <a:ext uri="{FF2B5EF4-FFF2-40B4-BE49-F238E27FC236}">
              <a16:creationId xmlns:a16="http://schemas.microsoft.com/office/drawing/2014/main" id="{E16D6E5E-3BC1-4112-B09A-D9BB59FDC19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1" name="TextBox 162371">
          <a:extLst>
            <a:ext uri="{FF2B5EF4-FFF2-40B4-BE49-F238E27FC236}">
              <a16:creationId xmlns:a16="http://schemas.microsoft.com/office/drawing/2014/main" id="{AE2156ED-A0D4-4B8C-9DB9-2744954A0FF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92" name="TextBox 162372">
          <a:extLst>
            <a:ext uri="{FF2B5EF4-FFF2-40B4-BE49-F238E27FC236}">
              <a16:creationId xmlns:a16="http://schemas.microsoft.com/office/drawing/2014/main" id="{D3EFB304-144A-4182-8C44-BFFE51ACB003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93" name="TextBox 12792">
          <a:extLst>
            <a:ext uri="{FF2B5EF4-FFF2-40B4-BE49-F238E27FC236}">
              <a16:creationId xmlns:a16="http://schemas.microsoft.com/office/drawing/2014/main" id="{4AD0A163-04A7-48C2-B9B2-35BD6780C2A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4" name="TextBox 12793">
          <a:extLst>
            <a:ext uri="{FF2B5EF4-FFF2-40B4-BE49-F238E27FC236}">
              <a16:creationId xmlns:a16="http://schemas.microsoft.com/office/drawing/2014/main" id="{29B0F9ED-6C66-424D-B250-39C384408D0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5" name="TextBox 12794">
          <a:extLst>
            <a:ext uri="{FF2B5EF4-FFF2-40B4-BE49-F238E27FC236}">
              <a16:creationId xmlns:a16="http://schemas.microsoft.com/office/drawing/2014/main" id="{75E93ABA-11DD-4E70-9116-497EB93DFF2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96" name="TextBox 12795">
          <a:extLst>
            <a:ext uri="{FF2B5EF4-FFF2-40B4-BE49-F238E27FC236}">
              <a16:creationId xmlns:a16="http://schemas.microsoft.com/office/drawing/2014/main" id="{98163BD9-B0F2-4610-A29E-36DE0C0FFB6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797" name="TextBox 12796">
          <a:extLst>
            <a:ext uri="{FF2B5EF4-FFF2-40B4-BE49-F238E27FC236}">
              <a16:creationId xmlns:a16="http://schemas.microsoft.com/office/drawing/2014/main" id="{E8428BC1-07C4-4782-B892-3F15787DB01C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8" name="TextBox 12797">
          <a:extLst>
            <a:ext uri="{FF2B5EF4-FFF2-40B4-BE49-F238E27FC236}">
              <a16:creationId xmlns:a16="http://schemas.microsoft.com/office/drawing/2014/main" id="{04B980A0-8DE2-4FDD-BC42-B436A278386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799" name="TextBox 12798">
          <a:extLst>
            <a:ext uri="{FF2B5EF4-FFF2-40B4-BE49-F238E27FC236}">
              <a16:creationId xmlns:a16="http://schemas.microsoft.com/office/drawing/2014/main" id="{2CCC983F-E3CB-4A84-93F9-60DB97A50A6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00" name="TextBox 12799">
          <a:extLst>
            <a:ext uri="{FF2B5EF4-FFF2-40B4-BE49-F238E27FC236}">
              <a16:creationId xmlns:a16="http://schemas.microsoft.com/office/drawing/2014/main" id="{1CAA8640-F695-46F1-B81C-1AD904DB86EE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01" name="TextBox 12800">
          <a:extLst>
            <a:ext uri="{FF2B5EF4-FFF2-40B4-BE49-F238E27FC236}">
              <a16:creationId xmlns:a16="http://schemas.microsoft.com/office/drawing/2014/main" id="{221DE365-EED2-4C48-9FA0-A1150CCDA42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02" name="TextBox 12801">
          <a:extLst>
            <a:ext uri="{FF2B5EF4-FFF2-40B4-BE49-F238E27FC236}">
              <a16:creationId xmlns:a16="http://schemas.microsoft.com/office/drawing/2014/main" id="{A38B4C5D-58D5-438B-A880-076CFBF4790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03" name="TextBox 12802">
          <a:extLst>
            <a:ext uri="{FF2B5EF4-FFF2-40B4-BE49-F238E27FC236}">
              <a16:creationId xmlns:a16="http://schemas.microsoft.com/office/drawing/2014/main" id="{DA06F13D-27DC-49BD-8869-B464C930BD1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04" name="TextBox 12803">
          <a:extLst>
            <a:ext uri="{FF2B5EF4-FFF2-40B4-BE49-F238E27FC236}">
              <a16:creationId xmlns:a16="http://schemas.microsoft.com/office/drawing/2014/main" id="{8A67560B-3FAC-488F-BE0D-0558BD8FD96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05" name="TextBox 12804">
          <a:extLst>
            <a:ext uri="{FF2B5EF4-FFF2-40B4-BE49-F238E27FC236}">
              <a16:creationId xmlns:a16="http://schemas.microsoft.com/office/drawing/2014/main" id="{8F88F2D0-991F-474C-B213-E7E69C7F8AE9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06" name="TextBox 12805">
          <a:extLst>
            <a:ext uri="{FF2B5EF4-FFF2-40B4-BE49-F238E27FC236}">
              <a16:creationId xmlns:a16="http://schemas.microsoft.com/office/drawing/2014/main" id="{A26A7662-028F-4091-9007-8318C7566AD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07" name="TextBox 12806">
          <a:extLst>
            <a:ext uri="{FF2B5EF4-FFF2-40B4-BE49-F238E27FC236}">
              <a16:creationId xmlns:a16="http://schemas.microsoft.com/office/drawing/2014/main" id="{84A980D0-D195-48B9-BC03-9C2C1D2C80B8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08" name="TextBox 12807">
          <a:extLst>
            <a:ext uri="{FF2B5EF4-FFF2-40B4-BE49-F238E27FC236}">
              <a16:creationId xmlns:a16="http://schemas.microsoft.com/office/drawing/2014/main" id="{7AFDDF9C-CF62-4414-8CEC-D7597884253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09" name="TextBox 12808">
          <a:extLst>
            <a:ext uri="{FF2B5EF4-FFF2-40B4-BE49-F238E27FC236}">
              <a16:creationId xmlns:a16="http://schemas.microsoft.com/office/drawing/2014/main" id="{F1AF4692-FBF4-4953-8912-4CD2F5E46887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0" name="TextBox 250">
          <a:extLst>
            <a:ext uri="{FF2B5EF4-FFF2-40B4-BE49-F238E27FC236}">
              <a16:creationId xmlns:a16="http://schemas.microsoft.com/office/drawing/2014/main" id="{6F150019-B175-4F85-873F-E7B6CEFB4C5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1" name="TextBox 251">
          <a:extLst>
            <a:ext uri="{FF2B5EF4-FFF2-40B4-BE49-F238E27FC236}">
              <a16:creationId xmlns:a16="http://schemas.microsoft.com/office/drawing/2014/main" id="{CB6A183F-420F-4929-9098-93B93FA4F97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2" name="TextBox 501">
          <a:extLst>
            <a:ext uri="{FF2B5EF4-FFF2-40B4-BE49-F238E27FC236}">
              <a16:creationId xmlns:a16="http://schemas.microsoft.com/office/drawing/2014/main" id="{36136686-BBD9-473B-8679-E3BCD4E92F9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3" name="TextBox 502">
          <a:extLst>
            <a:ext uri="{FF2B5EF4-FFF2-40B4-BE49-F238E27FC236}">
              <a16:creationId xmlns:a16="http://schemas.microsoft.com/office/drawing/2014/main" id="{7E082EC7-4F09-4D13-9C54-183AA63A64F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4" name="TextBox 504">
          <a:extLst>
            <a:ext uri="{FF2B5EF4-FFF2-40B4-BE49-F238E27FC236}">
              <a16:creationId xmlns:a16="http://schemas.microsoft.com/office/drawing/2014/main" id="{19CBC558-1018-4E5E-BA1C-92BC8837DA2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5" name="TextBox 505">
          <a:extLst>
            <a:ext uri="{FF2B5EF4-FFF2-40B4-BE49-F238E27FC236}">
              <a16:creationId xmlns:a16="http://schemas.microsoft.com/office/drawing/2014/main" id="{73B7796C-8FE8-410F-AA13-720C3B7BF22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6" name="TextBox 506">
          <a:extLst>
            <a:ext uri="{FF2B5EF4-FFF2-40B4-BE49-F238E27FC236}">
              <a16:creationId xmlns:a16="http://schemas.microsoft.com/office/drawing/2014/main" id="{97599E39-5212-4686-AF5F-2DF232CADEC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7" name="TextBox 507">
          <a:extLst>
            <a:ext uri="{FF2B5EF4-FFF2-40B4-BE49-F238E27FC236}">
              <a16:creationId xmlns:a16="http://schemas.microsoft.com/office/drawing/2014/main" id="{7759D960-E4BE-43F6-BE45-BBACA35B5DC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8" name="TextBox 508">
          <a:extLst>
            <a:ext uri="{FF2B5EF4-FFF2-40B4-BE49-F238E27FC236}">
              <a16:creationId xmlns:a16="http://schemas.microsoft.com/office/drawing/2014/main" id="{9E99582D-9050-4BAA-9C80-E27E98A25AD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19" name="TextBox 509">
          <a:extLst>
            <a:ext uri="{FF2B5EF4-FFF2-40B4-BE49-F238E27FC236}">
              <a16:creationId xmlns:a16="http://schemas.microsoft.com/office/drawing/2014/main" id="{3D46C9E1-6AA2-4791-BB19-7FAE7A0F82E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0" name="TextBox 510">
          <a:extLst>
            <a:ext uri="{FF2B5EF4-FFF2-40B4-BE49-F238E27FC236}">
              <a16:creationId xmlns:a16="http://schemas.microsoft.com/office/drawing/2014/main" id="{EF01F946-AB5F-4CB0-B130-865E4296093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1" name="TextBox 511">
          <a:extLst>
            <a:ext uri="{FF2B5EF4-FFF2-40B4-BE49-F238E27FC236}">
              <a16:creationId xmlns:a16="http://schemas.microsoft.com/office/drawing/2014/main" id="{79D1F8B4-2A5E-4B43-A46A-4102DEA9E6A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2" name="TextBox 512">
          <a:extLst>
            <a:ext uri="{FF2B5EF4-FFF2-40B4-BE49-F238E27FC236}">
              <a16:creationId xmlns:a16="http://schemas.microsoft.com/office/drawing/2014/main" id="{6B68B9ED-45C2-45E4-90AE-D57EA71FD80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3" name="TextBox 513">
          <a:extLst>
            <a:ext uri="{FF2B5EF4-FFF2-40B4-BE49-F238E27FC236}">
              <a16:creationId xmlns:a16="http://schemas.microsoft.com/office/drawing/2014/main" id="{49B309F9-47F0-4446-9CE6-6B133455DA6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4" name="TextBox 514">
          <a:extLst>
            <a:ext uri="{FF2B5EF4-FFF2-40B4-BE49-F238E27FC236}">
              <a16:creationId xmlns:a16="http://schemas.microsoft.com/office/drawing/2014/main" id="{7063E950-61BA-4249-96FD-C615DEEEEBD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5" name="TextBox 515">
          <a:extLst>
            <a:ext uri="{FF2B5EF4-FFF2-40B4-BE49-F238E27FC236}">
              <a16:creationId xmlns:a16="http://schemas.microsoft.com/office/drawing/2014/main" id="{2223D5AD-1AEF-4EE5-B496-01491AA6C88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6" name="TextBox 516">
          <a:extLst>
            <a:ext uri="{FF2B5EF4-FFF2-40B4-BE49-F238E27FC236}">
              <a16:creationId xmlns:a16="http://schemas.microsoft.com/office/drawing/2014/main" id="{B7CB910B-64A9-44D7-B9CA-9D613F510AD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7" name="TextBox 517">
          <a:extLst>
            <a:ext uri="{FF2B5EF4-FFF2-40B4-BE49-F238E27FC236}">
              <a16:creationId xmlns:a16="http://schemas.microsoft.com/office/drawing/2014/main" id="{E4C1D96F-1D67-474E-9826-1433E0167E7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8" name="TextBox 518">
          <a:extLst>
            <a:ext uri="{FF2B5EF4-FFF2-40B4-BE49-F238E27FC236}">
              <a16:creationId xmlns:a16="http://schemas.microsoft.com/office/drawing/2014/main" id="{3F8CA34F-EA71-4ED3-A57F-9A32EB34F76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29" name="TextBox 519">
          <a:extLst>
            <a:ext uri="{FF2B5EF4-FFF2-40B4-BE49-F238E27FC236}">
              <a16:creationId xmlns:a16="http://schemas.microsoft.com/office/drawing/2014/main" id="{C6CA5FDA-78FC-4D73-BBD5-30CFE88FD4B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0" name="TextBox 520">
          <a:extLst>
            <a:ext uri="{FF2B5EF4-FFF2-40B4-BE49-F238E27FC236}">
              <a16:creationId xmlns:a16="http://schemas.microsoft.com/office/drawing/2014/main" id="{5A44F3AB-4416-41DF-A9DB-3C5EDEB00FF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1" name="TextBox 521">
          <a:extLst>
            <a:ext uri="{FF2B5EF4-FFF2-40B4-BE49-F238E27FC236}">
              <a16:creationId xmlns:a16="http://schemas.microsoft.com/office/drawing/2014/main" id="{AA848696-19A7-4819-AAE9-90F7D937215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32" name="TextBox 522">
          <a:extLst>
            <a:ext uri="{FF2B5EF4-FFF2-40B4-BE49-F238E27FC236}">
              <a16:creationId xmlns:a16="http://schemas.microsoft.com/office/drawing/2014/main" id="{7CBE5101-8BF6-4788-AEC3-434C0AFEDBA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33" name="TextBox 523">
          <a:extLst>
            <a:ext uri="{FF2B5EF4-FFF2-40B4-BE49-F238E27FC236}">
              <a16:creationId xmlns:a16="http://schemas.microsoft.com/office/drawing/2014/main" id="{7B6B5E6F-CA75-454C-9CBB-BA3CA89D8621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4" name="TextBox 524">
          <a:extLst>
            <a:ext uri="{FF2B5EF4-FFF2-40B4-BE49-F238E27FC236}">
              <a16:creationId xmlns:a16="http://schemas.microsoft.com/office/drawing/2014/main" id="{EDDAF71A-CFD2-474A-B95D-CE353ECAD18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5" name="TextBox 525">
          <a:extLst>
            <a:ext uri="{FF2B5EF4-FFF2-40B4-BE49-F238E27FC236}">
              <a16:creationId xmlns:a16="http://schemas.microsoft.com/office/drawing/2014/main" id="{583B108E-C553-41BB-8E99-0D7E4D6A9F6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36" name="TextBox 526">
          <a:extLst>
            <a:ext uri="{FF2B5EF4-FFF2-40B4-BE49-F238E27FC236}">
              <a16:creationId xmlns:a16="http://schemas.microsoft.com/office/drawing/2014/main" id="{61D1E0AF-2A73-446A-9AA1-346689611716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37" name="TextBox 527">
          <a:extLst>
            <a:ext uri="{FF2B5EF4-FFF2-40B4-BE49-F238E27FC236}">
              <a16:creationId xmlns:a16="http://schemas.microsoft.com/office/drawing/2014/main" id="{5903052A-0854-4637-A808-5310233B2E8D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8" name="TextBox 528">
          <a:extLst>
            <a:ext uri="{FF2B5EF4-FFF2-40B4-BE49-F238E27FC236}">
              <a16:creationId xmlns:a16="http://schemas.microsoft.com/office/drawing/2014/main" id="{EA7AB971-BEC7-4190-B0B8-158F48D2379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39" name="TextBox 529">
          <a:extLst>
            <a:ext uri="{FF2B5EF4-FFF2-40B4-BE49-F238E27FC236}">
              <a16:creationId xmlns:a16="http://schemas.microsoft.com/office/drawing/2014/main" id="{C08950DC-2F0C-4D87-AC3C-40D83207233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40" name="TextBox 530">
          <a:extLst>
            <a:ext uri="{FF2B5EF4-FFF2-40B4-BE49-F238E27FC236}">
              <a16:creationId xmlns:a16="http://schemas.microsoft.com/office/drawing/2014/main" id="{0ED47E58-4796-4A4D-BE69-A10D645F1F56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41" name="TextBox 531">
          <a:extLst>
            <a:ext uri="{FF2B5EF4-FFF2-40B4-BE49-F238E27FC236}">
              <a16:creationId xmlns:a16="http://schemas.microsoft.com/office/drawing/2014/main" id="{145DEA17-C14B-4926-AF5A-66ED49EEB8D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42" name="TextBox 532">
          <a:extLst>
            <a:ext uri="{FF2B5EF4-FFF2-40B4-BE49-F238E27FC236}">
              <a16:creationId xmlns:a16="http://schemas.microsoft.com/office/drawing/2014/main" id="{567562F2-B6C6-498F-B4C1-D9E597EDD31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43" name="TextBox 284">
          <a:extLst>
            <a:ext uri="{FF2B5EF4-FFF2-40B4-BE49-F238E27FC236}">
              <a16:creationId xmlns:a16="http://schemas.microsoft.com/office/drawing/2014/main" id="{5ECD573E-5F29-4F82-80C9-9E97F5E8BB9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44" name="TextBox 285">
          <a:extLst>
            <a:ext uri="{FF2B5EF4-FFF2-40B4-BE49-F238E27FC236}">
              <a16:creationId xmlns:a16="http://schemas.microsoft.com/office/drawing/2014/main" id="{242300BE-720D-4285-B214-0F9A4829C14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45" name="TextBox 286">
          <a:extLst>
            <a:ext uri="{FF2B5EF4-FFF2-40B4-BE49-F238E27FC236}">
              <a16:creationId xmlns:a16="http://schemas.microsoft.com/office/drawing/2014/main" id="{161B1850-5C5F-40FF-B792-12608ADCC56B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46" name="TextBox 287">
          <a:extLst>
            <a:ext uri="{FF2B5EF4-FFF2-40B4-BE49-F238E27FC236}">
              <a16:creationId xmlns:a16="http://schemas.microsoft.com/office/drawing/2014/main" id="{06EAAB65-79BA-48F6-A93C-828D434D241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47" name="TextBox 288">
          <a:extLst>
            <a:ext uri="{FF2B5EF4-FFF2-40B4-BE49-F238E27FC236}">
              <a16:creationId xmlns:a16="http://schemas.microsoft.com/office/drawing/2014/main" id="{57686B39-FACF-44E0-9DBC-35846B7E88C4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48" name="TextBox 289">
          <a:extLst>
            <a:ext uri="{FF2B5EF4-FFF2-40B4-BE49-F238E27FC236}">
              <a16:creationId xmlns:a16="http://schemas.microsoft.com/office/drawing/2014/main" id="{BAB41945-2A85-433F-8D57-34596A37E8C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49" name="TextBox 290">
          <a:extLst>
            <a:ext uri="{FF2B5EF4-FFF2-40B4-BE49-F238E27FC236}">
              <a16:creationId xmlns:a16="http://schemas.microsoft.com/office/drawing/2014/main" id="{A0E216B6-E721-466D-9FDF-CCA3FF6DBCD8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0" name="TextBox 12849">
          <a:extLst>
            <a:ext uri="{FF2B5EF4-FFF2-40B4-BE49-F238E27FC236}">
              <a16:creationId xmlns:a16="http://schemas.microsoft.com/office/drawing/2014/main" id="{37328685-5292-4D27-B4A4-F2BFC18806A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1" name="TextBox 12850">
          <a:extLst>
            <a:ext uri="{FF2B5EF4-FFF2-40B4-BE49-F238E27FC236}">
              <a16:creationId xmlns:a16="http://schemas.microsoft.com/office/drawing/2014/main" id="{2143B7D2-0C42-4A37-ABEA-22EC4C3738D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2" name="TextBox 250">
          <a:extLst>
            <a:ext uri="{FF2B5EF4-FFF2-40B4-BE49-F238E27FC236}">
              <a16:creationId xmlns:a16="http://schemas.microsoft.com/office/drawing/2014/main" id="{E431FED3-147C-4064-ABC6-F24D61998E3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3" name="TextBox 501">
          <a:extLst>
            <a:ext uri="{FF2B5EF4-FFF2-40B4-BE49-F238E27FC236}">
              <a16:creationId xmlns:a16="http://schemas.microsoft.com/office/drawing/2014/main" id="{C5DA121C-947A-48D3-9B82-2FF2B074AC6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4" name="TextBox 12853">
          <a:extLst>
            <a:ext uri="{FF2B5EF4-FFF2-40B4-BE49-F238E27FC236}">
              <a16:creationId xmlns:a16="http://schemas.microsoft.com/office/drawing/2014/main" id="{B710561C-9A46-4D2B-97BB-B25A9EAB435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5" name="TextBox 12854">
          <a:extLst>
            <a:ext uri="{FF2B5EF4-FFF2-40B4-BE49-F238E27FC236}">
              <a16:creationId xmlns:a16="http://schemas.microsoft.com/office/drawing/2014/main" id="{913FD9A8-F12D-4A78-AA38-8C28A62F0E4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6" name="TextBox 12855">
          <a:extLst>
            <a:ext uri="{FF2B5EF4-FFF2-40B4-BE49-F238E27FC236}">
              <a16:creationId xmlns:a16="http://schemas.microsoft.com/office/drawing/2014/main" id="{04D58696-7ED2-44A0-A563-290C5F7662B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7" name="TextBox 12856">
          <a:extLst>
            <a:ext uri="{FF2B5EF4-FFF2-40B4-BE49-F238E27FC236}">
              <a16:creationId xmlns:a16="http://schemas.microsoft.com/office/drawing/2014/main" id="{8A7E74E0-242A-452A-88EE-4EB31EE4673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8" name="TextBox 12857">
          <a:extLst>
            <a:ext uri="{FF2B5EF4-FFF2-40B4-BE49-F238E27FC236}">
              <a16:creationId xmlns:a16="http://schemas.microsoft.com/office/drawing/2014/main" id="{59691AE3-D0A3-46AF-BC43-5524AA03148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59" name="TextBox 12858">
          <a:extLst>
            <a:ext uri="{FF2B5EF4-FFF2-40B4-BE49-F238E27FC236}">
              <a16:creationId xmlns:a16="http://schemas.microsoft.com/office/drawing/2014/main" id="{7E5F9516-C97B-4376-8131-1D66F761867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0" name="TextBox 12859">
          <a:extLst>
            <a:ext uri="{FF2B5EF4-FFF2-40B4-BE49-F238E27FC236}">
              <a16:creationId xmlns:a16="http://schemas.microsoft.com/office/drawing/2014/main" id="{A2080442-4A15-4492-97FF-E9BFD781ED5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1" name="TextBox 12860">
          <a:extLst>
            <a:ext uri="{FF2B5EF4-FFF2-40B4-BE49-F238E27FC236}">
              <a16:creationId xmlns:a16="http://schemas.microsoft.com/office/drawing/2014/main" id="{2159AC03-BD92-452F-AD59-00D47E3A01E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2" name="TextBox 12861">
          <a:extLst>
            <a:ext uri="{FF2B5EF4-FFF2-40B4-BE49-F238E27FC236}">
              <a16:creationId xmlns:a16="http://schemas.microsoft.com/office/drawing/2014/main" id="{A991CAC5-C1EE-493D-8659-7C94A63330D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3" name="TextBox 12862">
          <a:extLst>
            <a:ext uri="{FF2B5EF4-FFF2-40B4-BE49-F238E27FC236}">
              <a16:creationId xmlns:a16="http://schemas.microsoft.com/office/drawing/2014/main" id="{13F79BC2-2691-4C33-9A0C-94C5EAEBCD1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4" name="TextBox 12863">
          <a:extLst>
            <a:ext uri="{FF2B5EF4-FFF2-40B4-BE49-F238E27FC236}">
              <a16:creationId xmlns:a16="http://schemas.microsoft.com/office/drawing/2014/main" id="{4891DFB7-4416-45CD-8238-A532A0A7E08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65" name="TextBox 12864">
          <a:extLst>
            <a:ext uri="{FF2B5EF4-FFF2-40B4-BE49-F238E27FC236}">
              <a16:creationId xmlns:a16="http://schemas.microsoft.com/office/drawing/2014/main" id="{35195411-EA75-40AD-B81C-655C99FDA9E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6" name="TextBox 12865">
          <a:extLst>
            <a:ext uri="{FF2B5EF4-FFF2-40B4-BE49-F238E27FC236}">
              <a16:creationId xmlns:a16="http://schemas.microsoft.com/office/drawing/2014/main" id="{3E2D50AC-3E3F-4E0F-AC18-EF307B5CF22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67" name="TextBox 12866">
          <a:extLst>
            <a:ext uri="{FF2B5EF4-FFF2-40B4-BE49-F238E27FC236}">
              <a16:creationId xmlns:a16="http://schemas.microsoft.com/office/drawing/2014/main" id="{3506C63E-7F8B-4172-9590-441CBFF4FBC8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68" name="TextBox 12867">
          <a:extLst>
            <a:ext uri="{FF2B5EF4-FFF2-40B4-BE49-F238E27FC236}">
              <a16:creationId xmlns:a16="http://schemas.microsoft.com/office/drawing/2014/main" id="{781F56BD-E731-4F98-8D24-DB71E0240FB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69" name="TextBox 12868">
          <a:extLst>
            <a:ext uri="{FF2B5EF4-FFF2-40B4-BE49-F238E27FC236}">
              <a16:creationId xmlns:a16="http://schemas.microsoft.com/office/drawing/2014/main" id="{EC440EBE-97C6-4215-B4D5-B37673E59DC6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0" name="TextBox 12869">
          <a:extLst>
            <a:ext uri="{FF2B5EF4-FFF2-40B4-BE49-F238E27FC236}">
              <a16:creationId xmlns:a16="http://schemas.microsoft.com/office/drawing/2014/main" id="{63170395-E1B6-43E1-A951-A2F36BE53FF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1" name="TextBox 251">
          <a:extLst>
            <a:ext uri="{FF2B5EF4-FFF2-40B4-BE49-F238E27FC236}">
              <a16:creationId xmlns:a16="http://schemas.microsoft.com/office/drawing/2014/main" id="{5DBA0DD1-9081-403F-A4E9-E70988A1CF8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2" name="TextBox 502">
          <a:extLst>
            <a:ext uri="{FF2B5EF4-FFF2-40B4-BE49-F238E27FC236}">
              <a16:creationId xmlns:a16="http://schemas.microsoft.com/office/drawing/2014/main" id="{A311A67E-4781-4E89-A1A0-C5031C338E6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3" name="TextBox 505">
          <a:extLst>
            <a:ext uri="{FF2B5EF4-FFF2-40B4-BE49-F238E27FC236}">
              <a16:creationId xmlns:a16="http://schemas.microsoft.com/office/drawing/2014/main" id="{AD631CD1-86C7-47BB-898F-CFB47F5784F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4" name="TextBox 507">
          <a:extLst>
            <a:ext uri="{FF2B5EF4-FFF2-40B4-BE49-F238E27FC236}">
              <a16:creationId xmlns:a16="http://schemas.microsoft.com/office/drawing/2014/main" id="{22649D17-5E3B-4F46-8678-7A362339214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5" name="TextBox 509">
          <a:extLst>
            <a:ext uri="{FF2B5EF4-FFF2-40B4-BE49-F238E27FC236}">
              <a16:creationId xmlns:a16="http://schemas.microsoft.com/office/drawing/2014/main" id="{A2D2C93E-6071-4DEC-B667-5A437C7AC52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6" name="TextBox 511">
          <a:extLst>
            <a:ext uri="{FF2B5EF4-FFF2-40B4-BE49-F238E27FC236}">
              <a16:creationId xmlns:a16="http://schemas.microsoft.com/office/drawing/2014/main" id="{1149C61B-5282-447E-B31E-AA7F62917D2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7" name="TextBox 513">
          <a:extLst>
            <a:ext uri="{FF2B5EF4-FFF2-40B4-BE49-F238E27FC236}">
              <a16:creationId xmlns:a16="http://schemas.microsoft.com/office/drawing/2014/main" id="{4D0E86DC-D7CE-4AAE-962A-FF3287780A2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8" name="TextBox 515">
          <a:extLst>
            <a:ext uri="{FF2B5EF4-FFF2-40B4-BE49-F238E27FC236}">
              <a16:creationId xmlns:a16="http://schemas.microsoft.com/office/drawing/2014/main" id="{00EAE7BE-F1AB-40F1-84AA-0F4F09B6F71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79" name="TextBox 517">
          <a:extLst>
            <a:ext uri="{FF2B5EF4-FFF2-40B4-BE49-F238E27FC236}">
              <a16:creationId xmlns:a16="http://schemas.microsoft.com/office/drawing/2014/main" id="{D9083CEB-A7F5-4752-B624-AD1D2A2E0C1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0" name="TextBox 519">
          <a:extLst>
            <a:ext uri="{FF2B5EF4-FFF2-40B4-BE49-F238E27FC236}">
              <a16:creationId xmlns:a16="http://schemas.microsoft.com/office/drawing/2014/main" id="{DBD9E543-710B-4142-B928-BE6FE9308C3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1" name="TextBox 521">
          <a:extLst>
            <a:ext uri="{FF2B5EF4-FFF2-40B4-BE49-F238E27FC236}">
              <a16:creationId xmlns:a16="http://schemas.microsoft.com/office/drawing/2014/main" id="{DD0BEDA3-31A2-4966-A302-BE1ACBECA8B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82" name="TextBox 523">
          <a:extLst>
            <a:ext uri="{FF2B5EF4-FFF2-40B4-BE49-F238E27FC236}">
              <a16:creationId xmlns:a16="http://schemas.microsoft.com/office/drawing/2014/main" id="{3684101B-C371-4D74-913D-0A5E4DE4B70B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3" name="TextBox 525">
          <a:extLst>
            <a:ext uri="{FF2B5EF4-FFF2-40B4-BE49-F238E27FC236}">
              <a16:creationId xmlns:a16="http://schemas.microsoft.com/office/drawing/2014/main" id="{8B88999D-1371-4453-97D0-21F91E3D564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884" name="TextBox 527">
          <a:extLst>
            <a:ext uri="{FF2B5EF4-FFF2-40B4-BE49-F238E27FC236}">
              <a16:creationId xmlns:a16="http://schemas.microsoft.com/office/drawing/2014/main" id="{B57A923E-94A2-4018-A8C5-D816485B0430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5" name="TextBox 529">
          <a:extLst>
            <a:ext uri="{FF2B5EF4-FFF2-40B4-BE49-F238E27FC236}">
              <a16:creationId xmlns:a16="http://schemas.microsoft.com/office/drawing/2014/main" id="{3F95F35C-4B91-4651-899C-2F8C8713B62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886" name="TextBox 531">
          <a:extLst>
            <a:ext uri="{FF2B5EF4-FFF2-40B4-BE49-F238E27FC236}">
              <a16:creationId xmlns:a16="http://schemas.microsoft.com/office/drawing/2014/main" id="{8056C325-49FF-46D7-9D2B-1313F39838A4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7" name="TextBox 532">
          <a:extLst>
            <a:ext uri="{FF2B5EF4-FFF2-40B4-BE49-F238E27FC236}">
              <a16:creationId xmlns:a16="http://schemas.microsoft.com/office/drawing/2014/main" id="{0CB4CA0A-1243-4965-A42B-B1654A5B3A5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8" name="TextBox 12887">
          <a:extLst>
            <a:ext uri="{FF2B5EF4-FFF2-40B4-BE49-F238E27FC236}">
              <a16:creationId xmlns:a16="http://schemas.microsoft.com/office/drawing/2014/main" id="{8D85E77A-48EB-48C3-89C5-B78A71837F6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89" name="TextBox 12888">
          <a:extLst>
            <a:ext uri="{FF2B5EF4-FFF2-40B4-BE49-F238E27FC236}">
              <a16:creationId xmlns:a16="http://schemas.microsoft.com/office/drawing/2014/main" id="{4B3FE157-22E1-4BB6-891D-0ED3D544D6C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0" name="TextBox 12889">
          <a:extLst>
            <a:ext uri="{FF2B5EF4-FFF2-40B4-BE49-F238E27FC236}">
              <a16:creationId xmlns:a16="http://schemas.microsoft.com/office/drawing/2014/main" id="{A95C1D49-A9EE-4038-B70D-7E15BFBAF94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1" name="TextBox 12890">
          <a:extLst>
            <a:ext uri="{FF2B5EF4-FFF2-40B4-BE49-F238E27FC236}">
              <a16:creationId xmlns:a16="http://schemas.microsoft.com/office/drawing/2014/main" id="{051E5EC6-489F-4BF8-99C7-025A96CB20B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2" name="TextBox 12891">
          <a:extLst>
            <a:ext uri="{FF2B5EF4-FFF2-40B4-BE49-F238E27FC236}">
              <a16:creationId xmlns:a16="http://schemas.microsoft.com/office/drawing/2014/main" id="{FAB94FCE-A1EC-452F-8DE6-B3188570D19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3" name="TextBox 12892">
          <a:extLst>
            <a:ext uri="{FF2B5EF4-FFF2-40B4-BE49-F238E27FC236}">
              <a16:creationId xmlns:a16="http://schemas.microsoft.com/office/drawing/2014/main" id="{FD4104FA-599A-4F34-8761-0EB4B67E24E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4" name="TextBox 12893">
          <a:extLst>
            <a:ext uri="{FF2B5EF4-FFF2-40B4-BE49-F238E27FC236}">
              <a16:creationId xmlns:a16="http://schemas.microsoft.com/office/drawing/2014/main" id="{557CDB33-3C2D-4269-99EE-51C83CB3374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5" name="TextBox 12894">
          <a:extLst>
            <a:ext uri="{FF2B5EF4-FFF2-40B4-BE49-F238E27FC236}">
              <a16:creationId xmlns:a16="http://schemas.microsoft.com/office/drawing/2014/main" id="{83C785FF-AA5E-4167-8593-1725B8F4DDC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6" name="TextBox 12895">
          <a:extLst>
            <a:ext uri="{FF2B5EF4-FFF2-40B4-BE49-F238E27FC236}">
              <a16:creationId xmlns:a16="http://schemas.microsoft.com/office/drawing/2014/main" id="{FE617BCC-BAE1-4520-B028-0A6B9182511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7" name="TextBox 12896">
          <a:extLst>
            <a:ext uri="{FF2B5EF4-FFF2-40B4-BE49-F238E27FC236}">
              <a16:creationId xmlns:a16="http://schemas.microsoft.com/office/drawing/2014/main" id="{9C672110-B4C6-4D1C-B09B-A7E4DADE41B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8" name="TextBox 12897">
          <a:extLst>
            <a:ext uri="{FF2B5EF4-FFF2-40B4-BE49-F238E27FC236}">
              <a16:creationId xmlns:a16="http://schemas.microsoft.com/office/drawing/2014/main" id="{1A027784-CB92-45C9-9D50-05B0AEC00FD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899" name="TextBox 12898">
          <a:extLst>
            <a:ext uri="{FF2B5EF4-FFF2-40B4-BE49-F238E27FC236}">
              <a16:creationId xmlns:a16="http://schemas.microsoft.com/office/drawing/2014/main" id="{7B430248-2C60-4A64-A9CF-D7518D1C8F8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0" name="TextBox 12899">
          <a:extLst>
            <a:ext uri="{FF2B5EF4-FFF2-40B4-BE49-F238E27FC236}">
              <a16:creationId xmlns:a16="http://schemas.microsoft.com/office/drawing/2014/main" id="{EE96C10C-33C3-44CA-989C-512F74ED5C2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1" name="TextBox 12900">
          <a:extLst>
            <a:ext uri="{FF2B5EF4-FFF2-40B4-BE49-F238E27FC236}">
              <a16:creationId xmlns:a16="http://schemas.microsoft.com/office/drawing/2014/main" id="{A5E77D1F-720B-41EE-9AC1-11FC3A1E374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2" name="TextBox 12901">
          <a:extLst>
            <a:ext uri="{FF2B5EF4-FFF2-40B4-BE49-F238E27FC236}">
              <a16:creationId xmlns:a16="http://schemas.microsoft.com/office/drawing/2014/main" id="{0A930F9E-CEE5-4AF3-9E16-0D30C54D254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3" name="TextBox 12902">
          <a:extLst>
            <a:ext uri="{FF2B5EF4-FFF2-40B4-BE49-F238E27FC236}">
              <a16:creationId xmlns:a16="http://schemas.microsoft.com/office/drawing/2014/main" id="{6762BB6F-EC09-40B9-9DCA-81B7A29A18A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4" name="TextBox 12903">
          <a:extLst>
            <a:ext uri="{FF2B5EF4-FFF2-40B4-BE49-F238E27FC236}">
              <a16:creationId xmlns:a16="http://schemas.microsoft.com/office/drawing/2014/main" id="{62EA9F4A-A99B-4D98-9EE9-F7ED91ADC9D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5" name="TextBox 12904">
          <a:extLst>
            <a:ext uri="{FF2B5EF4-FFF2-40B4-BE49-F238E27FC236}">
              <a16:creationId xmlns:a16="http://schemas.microsoft.com/office/drawing/2014/main" id="{FD24BEED-E410-4E13-BFC5-71323C9383D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6" name="TextBox 12905">
          <a:extLst>
            <a:ext uri="{FF2B5EF4-FFF2-40B4-BE49-F238E27FC236}">
              <a16:creationId xmlns:a16="http://schemas.microsoft.com/office/drawing/2014/main" id="{01CF9E55-9924-429F-BF6F-DA3B4804F5B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7" name="TextBox 12906">
          <a:extLst>
            <a:ext uri="{FF2B5EF4-FFF2-40B4-BE49-F238E27FC236}">
              <a16:creationId xmlns:a16="http://schemas.microsoft.com/office/drawing/2014/main" id="{23C1075D-991E-4766-B952-5988737AE3E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8" name="TextBox 12907">
          <a:extLst>
            <a:ext uri="{FF2B5EF4-FFF2-40B4-BE49-F238E27FC236}">
              <a16:creationId xmlns:a16="http://schemas.microsoft.com/office/drawing/2014/main" id="{BF6FC905-2505-473D-B9E7-AC264B41A64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09" name="TextBox 12908">
          <a:extLst>
            <a:ext uri="{FF2B5EF4-FFF2-40B4-BE49-F238E27FC236}">
              <a16:creationId xmlns:a16="http://schemas.microsoft.com/office/drawing/2014/main" id="{790711EC-1E95-48A9-A3E1-24FC900F2C8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10" name="TextBox 12909">
          <a:extLst>
            <a:ext uri="{FF2B5EF4-FFF2-40B4-BE49-F238E27FC236}">
              <a16:creationId xmlns:a16="http://schemas.microsoft.com/office/drawing/2014/main" id="{9821F778-EF2C-4E63-99D9-DFA9A6C7AE59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11" name="TextBox 12910">
          <a:extLst>
            <a:ext uri="{FF2B5EF4-FFF2-40B4-BE49-F238E27FC236}">
              <a16:creationId xmlns:a16="http://schemas.microsoft.com/office/drawing/2014/main" id="{120A4826-31FB-4DB9-AF59-129AFA0522E5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12" name="TextBox 12911">
          <a:extLst>
            <a:ext uri="{FF2B5EF4-FFF2-40B4-BE49-F238E27FC236}">
              <a16:creationId xmlns:a16="http://schemas.microsoft.com/office/drawing/2014/main" id="{E620325E-254E-41AE-839A-4CD0EA81582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13" name="TextBox 12912">
          <a:extLst>
            <a:ext uri="{FF2B5EF4-FFF2-40B4-BE49-F238E27FC236}">
              <a16:creationId xmlns:a16="http://schemas.microsoft.com/office/drawing/2014/main" id="{A0044DA4-956D-4A64-9DC1-C9A16D4A653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14" name="TextBox 12913">
          <a:extLst>
            <a:ext uri="{FF2B5EF4-FFF2-40B4-BE49-F238E27FC236}">
              <a16:creationId xmlns:a16="http://schemas.microsoft.com/office/drawing/2014/main" id="{4B27F960-1DEF-4468-AC8C-A07C00D8657F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15" name="TextBox 12914">
          <a:extLst>
            <a:ext uri="{FF2B5EF4-FFF2-40B4-BE49-F238E27FC236}">
              <a16:creationId xmlns:a16="http://schemas.microsoft.com/office/drawing/2014/main" id="{DAABC881-3DF6-4EE6-B11D-E5D574AABCBD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16" name="TextBox 12915">
          <a:extLst>
            <a:ext uri="{FF2B5EF4-FFF2-40B4-BE49-F238E27FC236}">
              <a16:creationId xmlns:a16="http://schemas.microsoft.com/office/drawing/2014/main" id="{C734BE7E-1508-49C0-A56E-CA730E4FDA3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17" name="TextBox 12916">
          <a:extLst>
            <a:ext uri="{FF2B5EF4-FFF2-40B4-BE49-F238E27FC236}">
              <a16:creationId xmlns:a16="http://schemas.microsoft.com/office/drawing/2014/main" id="{536EC0A0-7E1E-42BC-B3C5-9A6B6BD48D1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918" name="TextBox 12917">
          <a:extLst>
            <a:ext uri="{FF2B5EF4-FFF2-40B4-BE49-F238E27FC236}">
              <a16:creationId xmlns:a16="http://schemas.microsoft.com/office/drawing/2014/main" id="{EB06FD4C-199E-4809-94B6-2A17EB0E4D00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919" name="TextBox 12918">
          <a:extLst>
            <a:ext uri="{FF2B5EF4-FFF2-40B4-BE49-F238E27FC236}">
              <a16:creationId xmlns:a16="http://schemas.microsoft.com/office/drawing/2014/main" id="{73A55DEA-B646-4C09-B4D7-8D77EB49F2F5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0" name="TextBox 12919">
          <a:extLst>
            <a:ext uri="{FF2B5EF4-FFF2-40B4-BE49-F238E27FC236}">
              <a16:creationId xmlns:a16="http://schemas.microsoft.com/office/drawing/2014/main" id="{87D45C5F-BE8F-40AE-9F29-184E5E36975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1" name="TextBox 12920">
          <a:extLst>
            <a:ext uri="{FF2B5EF4-FFF2-40B4-BE49-F238E27FC236}">
              <a16:creationId xmlns:a16="http://schemas.microsoft.com/office/drawing/2014/main" id="{8F4F1C2C-3CB1-4E07-B9E8-20FF9FCADA3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2" name="TextBox 12921">
          <a:extLst>
            <a:ext uri="{FF2B5EF4-FFF2-40B4-BE49-F238E27FC236}">
              <a16:creationId xmlns:a16="http://schemas.microsoft.com/office/drawing/2014/main" id="{8F5575C9-C61B-49C2-8382-F4A5717EA41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23" name="TextBox 12922">
          <a:extLst>
            <a:ext uri="{FF2B5EF4-FFF2-40B4-BE49-F238E27FC236}">
              <a16:creationId xmlns:a16="http://schemas.microsoft.com/office/drawing/2014/main" id="{94AB1E9B-85CE-4B8B-B970-EB0C82626DBF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4" name="TextBox 12923">
          <a:extLst>
            <a:ext uri="{FF2B5EF4-FFF2-40B4-BE49-F238E27FC236}">
              <a16:creationId xmlns:a16="http://schemas.microsoft.com/office/drawing/2014/main" id="{008142A4-668D-4030-98C1-F16D1F4FCF9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25" name="TextBox 12924">
          <a:extLst>
            <a:ext uri="{FF2B5EF4-FFF2-40B4-BE49-F238E27FC236}">
              <a16:creationId xmlns:a16="http://schemas.microsoft.com/office/drawing/2014/main" id="{6FA4998C-01A7-4A60-A883-27D9A32875C1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6" name="TextBox 12925">
          <a:extLst>
            <a:ext uri="{FF2B5EF4-FFF2-40B4-BE49-F238E27FC236}">
              <a16:creationId xmlns:a16="http://schemas.microsoft.com/office/drawing/2014/main" id="{40F5E7FC-D1D2-4858-B4B5-BA01B68ECC1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927" name="TextBox 12926">
          <a:extLst>
            <a:ext uri="{FF2B5EF4-FFF2-40B4-BE49-F238E27FC236}">
              <a16:creationId xmlns:a16="http://schemas.microsoft.com/office/drawing/2014/main" id="{E9BA2C71-9954-4909-9C15-46591EBBC77C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8" name="TextBox 250">
          <a:extLst>
            <a:ext uri="{FF2B5EF4-FFF2-40B4-BE49-F238E27FC236}">
              <a16:creationId xmlns:a16="http://schemas.microsoft.com/office/drawing/2014/main" id="{23295704-AB49-49F8-9237-39B3CE30E84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29" name="TextBox 251">
          <a:extLst>
            <a:ext uri="{FF2B5EF4-FFF2-40B4-BE49-F238E27FC236}">
              <a16:creationId xmlns:a16="http://schemas.microsoft.com/office/drawing/2014/main" id="{2E75A739-24AC-49FF-A72A-4F81AB4ECDD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0" name="TextBox 501">
          <a:extLst>
            <a:ext uri="{FF2B5EF4-FFF2-40B4-BE49-F238E27FC236}">
              <a16:creationId xmlns:a16="http://schemas.microsoft.com/office/drawing/2014/main" id="{D559A345-7789-4634-82F4-94FB91E83E8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1" name="TextBox 502">
          <a:extLst>
            <a:ext uri="{FF2B5EF4-FFF2-40B4-BE49-F238E27FC236}">
              <a16:creationId xmlns:a16="http://schemas.microsoft.com/office/drawing/2014/main" id="{078ED305-6CC5-43DC-AADC-5B6E097C8D6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2" name="TextBox 504">
          <a:extLst>
            <a:ext uri="{FF2B5EF4-FFF2-40B4-BE49-F238E27FC236}">
              <a16:creationId xmlns:a16="http://schemas.microsoft.com/office/drawing/2014/main" id="{39954C7E-ACAF-4985-913D-8D3584BB085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3" name="TextBox 505">
          <a:extLst>
            <a:ext uri="{FF2B5EF4-FFF2-40B4-BE49-F238E27FC236}">
              <a16:creationId xmlns:a16="http://schemas.microsoft.com/office/drawing/2014/main" id="{ED70A144-7BD2-4127-B4EF-91EC1F4D0E9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4" name="TextBox 506">
          <a:extLst>
            <a:ext uri="{FF2B5EF4-FFF2-40B4-BE49-F238E27FC236}">
              <a16:creationId xmlns:a16="http://schemas.microsoft.com/office/drawing/2014/main" id="{37AD25CF-E0A8-41FC-A8CE-B47334E41FC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5" name="TextBox 507">
          <a:extLst>
            <a:ext uri="{FF2B5EF4-FFF2-40B4-BE49-F238E27FC236}">
              <a16:creationId xmlns:a16="http://schemas.microsoft.com/office/drawing/2014/main" id="{0BE9B1DD-A483-462C-A800-70284889DE5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6" name="TextBox 508">
          <a:extLst>
            <a:ext uri="{FF2B5EF4-FFF2-40B4-BE49-F238E27FC236}">
              <a16:creationId xmlns:a16="http://schemas.microsoft.com/office/drawing/2014/main" id="{DC2694D4-7762-45E3-9D74-37A27ACB20B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7" name="TextBox 509">
          <a:extLst>
            <a:ext uri="{FF2B5EF4-FFF2-40B4-BE49-F238E27FC236}">
              <a16:creationId xmlns:a16="http://schemas.microsoft.com/office/drawing/2014/main" id="{22702700-CA1B-4C16-A094-8057CF65FF0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8" name="TextBox 510">
          <a:extLst>
            <a:ext uri="{FF2B5EF4-FFF2-40B4-BE49-F238E27FC236}">
              <a16:creationId xmlns:a16="http://schemas.microsoft.com/office/drawing/2014/main" id="{CC784A00-573A-4BC5-B7C5-44971CBC87D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39" name="TextBox 511">
          <a:extLst>
            <a:ext uri="{FF2B5EF4-FFF2-40B4-BE49-F238E27FC236}">
              <a16:creationId xmlns:a16="http://schemas.microsoft.com/office/drawing/2014/main" id="{0F0CA5AB-8052-4834-A638-7118EEDE6E2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0" name="TextBox 512">
          <a:extLst>
            <a:ext uri="{FF2B5EF4-FFF2-40B4-BE49-F238E27FC236}">
              <a16:creationId xmlns:a16="http://schemas.microsoft.com/office/drawing/2014/main" id="{923E50D5-DF12-4AD3-8F97-7D3F3A6A939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1" name="TextBox 513">
          <a:extLst>
            <a:ext uri="{FF2B5EF4-FFF2-40B4-BE49-F238E27FC236}">
              <a16:creationId xmlns:a16="http://schemas.microsoft.com/office/drawing/2014/main" id="{1B246939-9632-4275-97E9-4BFBF403C25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2" name="TextBox 514">
          <a:extLst>
            <a:ext uri="{FF2B5EF4-FFF2-40B4-BE49-F238E27FC236}">
              <a16:creationId xmlns:a16="http://schemas.microsoft.com/office/drawing/2014/main" id="{6B6C94A2-92F6-460A-B9CD-C6EC70E89C0A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3" name="TextBox 515">
          <a:extLst>
            <a:ext uri="{FF2B5EF4-FFF2-40B4-BE49-F238E27FC236}">
              <a16:creationId xmlns:a16="http://schemas.microsoft.com/office/drawing/2014/main" id="{311FEDB5-CD59-4258-AAAF-D1A6A5D97CE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4" name="TextBox 516">
          <a:extLst>
            <a:ext uri="{FF2B5EF4-FFF2-40B4-BE49-F238E27FC236}">
              <a16:creationId xmlns:a16="http://schemas.microsoft.com/office/drawing/2014/main" id="{B8C3B68A-B241-442F-847C-8CAB7C9C64F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5" name="TextBox 517">
          <a:extLst>
            <a:ext uri="{FF2B5EF4-FFF2-40B4-BE49-F238E27FC236}">
              <a16:creationId xmlns:a16="http://schemas.microsoft.com/office/drawing/2014/main" id="{2ADC0591-B030-47AC-8715-C8F32663959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6" name="TextBox 518">
          <a:extLst>
            <a:ext uri="{FF2B5EF4-FFF2-40B4-BE49-F238E27FC236}">
              <a16:creationId xmlns:a16="http://schemas.microsoft.com/office/drawing/2014/main" id="{AA438EAE-6472-43E7-B31A-3D69A1ECDFC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7" name="TextBox 519">
          <a:extLst>
            <a:ext uri="{FF2B5EF4-FFF2-40B4-BE49-F238E27FC236}">
              <a16:creationId xmlns:a16="http://schemas.microsoft.com/office/drawing/2014/main" id="{7EC808FD-E0E4-4433-A457-F7507F62BB5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8" name="TextBox 520">
          <a:extLst>
            <a:ext uri="{FF2B5EF4-FFF2-40B4-BE49-F238E27FC236}">
              <a16:creationId xmlns:a16="http://schemas.microsoft.com/office/drawing/2014/main" id="{7AE0533D-EFDF-4D5B-8178-2EF658A5356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49" name="TextBox 521">
          <a:extLst>
            <a:ext uri="{FF2B5EF4-FFF2-40B4-BE49-F238E27FC236}">
              <a16:creationId xmlns:a16="http://schemas.microsoft.com/office/drawing/2014/main" id="{E5020B31-9043-4AD2-990A-D35A2F3A206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50" name="TextBox 522">
          <a:extLst>
            <a:ext uri="{FF2B5EF4-FFF2-40B4-BE49-F238E27FC236}">
              <a16:creationId xmlns:a16="http://schemas.microsoft.com/office/drawing/2014/main" id="{4E488C04-3887-41A8-A6F3-C157A5037D06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51" name="TextBox 523">
          <a:extLst>
            <a:ext uri="{FF2B5EF4-FFF2-40B4-BE49-F238E27FC236}">
              <a16:creationId xmlns:a16="http://schemas.microsoft.com/office/drawing/2014/main" id="{8FF64202-34B8-4215-85AA-4769F030DB55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52" name="TextBox 524">
          <a:extLst>
            <a:ext uri="{FF2B5EF4-FFF2-40B4-BE49-F238E27FC236}">
              <a16:creationId xmlns:a16="http://schemas.microsoft.com/office/drawing/2014/main" id="{82A4D30B-3A4F-4191-9E96-15E8B105782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53" name="TextBox 525">
          <a:extLst>
            <a:ext uri="{FF2B5EF4-FFF2-40B4-BE49-F238E27FC236}">
              <a16:creationId xmlns:a16="http://schemas.microsoft.com/office/drawing/2014/main" id="{9A4B980E-0A31-4214-86AE-92245A78E0B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54" name="TextBox 526">
          <a:extLst>
            <a:ext uri="{FF2B5EF4-FFF2-40B4-BE49-F238E27FC236}">
              <a16:creationId xmlns:a16="http://schemas.microsoft.com/office/drawing/2014/main" id="{437BBF0C-72F8-450A-9DB3-BD8A5C21B3EA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55" name="TextBox 527">
          <a:extLst>
            <a:ext uri="{FF2B5EF4-FFF2-40B4-BE49-F238E27FC236}">
              <a16:creationId xmlns:a16="http://schemas.microsoft.com/office/drawing/2014/main" id="{4588565D-CB56-47FF-AEF8-6D218ADC3A68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56" name="TextBox 528">
          <a:extLst>
            <a:ext uri="{FF2B5EF4-FFF2-40B4-BE49-F238E27FC236}">
              <a16:creationId xmlns:a16="http://schemas.microsoft.com/office/drawing/2014/main" id="{1023BB7B-4DE4-483C-BA1D-C61081E8E2DB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57" name="TextBox 529">
          <a:extLst>
            <a:ext uri="{FF2B5EF4-FFF2-40B4-BE49-F238E27FC236}">
              <a16:creationId xmlns:a16="http://schemas.microsoft.com/office/drawing/2014/main" id="{63BD6A0D-8516-4656-B732-28D7BFD81F1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958" name="TextBox 530">
          <a:extLst>
            <a:ext uri="{FF2B5EF4-FFF2-40B4-BE49-F238E27FC236}">
              <a16:creationId xmlns:a16="http://schemas.microsoft.com/office/drawing/2014/main" id="{67C12ACF-39C2-4633-B1AC-C7EE3B660A59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311</xdr:row>
      <xdr:rowOff>0</xdr:rowOff>
    </xdr:from>
    <xdr:ext cx="184731" cy="264560"/>
    <xdr:sp macro="" textlink="">
      <xdr:nvSpPr>
        <xdr:cNvPr id="12959" name="TextBox 531">
          <a:extLst>
            <a:ext uri="{FF2B5EF4-FFF2-40B4-BE49-F238E27FC236}">
              <a16:creationId xmlns:a16="http://schemas.microsoft.com/office/drawing/2014/main" id="{BFC63439-211D-4A48-A280-A7A395D1FE1B}"/>
            </a:ext>
          </a:extLst>
        </xdr:cNvPr>
        <xdr:cNvSpPr txBox="1"/>
      </xdr:nvSpPr>
      <xdr:spPr>
        <a:xfrm>
          <a:off x="297116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0" name="TextBox 532">
          <a:extLst>
            <a:ext uri="{FF2B5EF4-FFF2-40B4-BE49-F238E27FC236}">
              <a16:creationId xmlns:a16="http://schemas.microsoft.com/office/drawing/2014/main" id="{B803C3EA-967A-43A0-9B02-4EDBAE59A1F8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1" name="TextBox 284">
          <a:extLst>
            <a:ext uri="{FF2B5EF4-FFF2-40B4-BE49-F238E27FC236}">
              <a16:creationId xmlns:a16="http://schemas.microsoft.com/office/drawing/2014/main" id="{9B1298C6-4E9E-41BA-83BB-D2375E4098C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2" name="TextBox 285">
          <a:extLst>
            <a:ext uri="{FF2B5EF4-FFF2-40B4-BE49-F238E27FC236}">
              <a16:creationId xmlns:a16="http://schemas.microsoft.com/office/drawing/2014/main" id="{36C011D7-DC49-4191-835F-168FD141063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63" name="TextBox 286">
          <a:extLst>
            <a:ext uri="{FF2B5EF4-FFF2-40B4-BE49-F238E27FC236}">
              <a16:creationId xmlns:a16="http://schemas.microsoft.com/office/drawing/2014/main" id="{ECF01C13-E675-42FD-BCBD-C1D993912757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4" name="TextBox 287">
          <a:extLst>
            <a:ext uri="{FF2B5EF4-FFF2-40B4-BE49-F238E27FC236}">
              <a16:creationId xmlns:a16="http://schemas.microsoft.com/office/drawing/2014/main" id="{44179EC3-DA64-4ACF-B4AC-888881587E6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65" name="TextBox 288">
          <a:extLst>
            <a:ext uri="{FF2B5EF4-FFF2-40B4-BE49-F238E27FC236}">
              <a16:creationId xmlns:a16="http://schemas.microsoft.com/office/drawing/2014/main" id="{CE2FA377-7E29-4E15-B71F-26186E5D0A51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6" name="TextBox 289">
          <a:extLst>
            <a:ext uri="{FF2B5EF4-FFF2-40B4-BE49-F238E27FC236}">
              <a16:creationId xmlns:a16="http://schemas.microsoft.com/office/drawing/2014/main" id="{742C99CE-0DAC-4AE7-BAF3-0BB784F19D6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7" name="TextBox 12966">
          <a:extLst>
            <a:ext uri="{FF2B5EF4-FFF2-40B4-BE49-F238E27FC236}">
              <a16:creationId xmlns:a16="http://schemas.microsoft.com/office/drawing/2014/main" id="{6962D0DC-2CB6-4F09-8B5C-A152C9E3F17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8" name="TextBox 12967">
          <a:extLst>
            <a:ext uri="{FF2B5EF4-FFF2-40B4-BE49-F238E27FC236}">
              <a16:creationId xmlns:a16="http://schemas.microsoft.com/office/drawing/2014/main" id="{51B69CA1-AB63-4E80-8CFB-CDC07BCCFEB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69" name="TextBox 250">
          <a:extLst>
            <a:ext uri="{FF2B5EF4-FFF2-40B4-BE49-F238E27FC236}">
              <a16:creationId xmlns:a16="http://schemas.microsoft.com/office/drawing/2014/main" id="{A172CC74-0E52-4B6E-90D5-47194C38E1C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0" name="TextBox 501">
          <a:extLst>
            <a:ext uri="{FF2B5EF4-FFF2-40B4-BE49-F238E27FC236}">
              <a16:creationId xmlns:a16="http://schemas.microsoft.com/office/drawing/2014/main" id="{4512D8CF-4573-46CD-A45C-0B525A526C4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1" name="TextBox 12970">
          <a:extLst>
            <a:ext uri="{FF2B5EF4-FFF2-40B4-BE49-F238E27FC236}">
              <a16:creationId xmlns:a16="http://schemas.microsoft.com/office/drawing/2014/main" id="{2A22D587-66D3-4E08-A75A-937C7CDE2B0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2" name="TextBox 12971">
          <a:extLst>
            <a:ext uri="{FF2B5EF4-FFF2-40B4-BE49-F238E27FC236}">
              <a16:creationId xmlns:a16="http://schemas.microsoft.com/office/drawing/2014/main" id="{F124D772-E7A9-4A2C-ACE1-D44A7462F26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3" name="TextBox 12972">
          <a:extLst>
            <a:ext uri="{FF2B5EF4-FFF2-40B4-BE49-F238E27FC236}">
              <a16:creationId xmlns:a16="http://schemas.microsoft.com/office/drawing/2014/main" id="{F8A5081D-0D52-4088-A399-D5CA02C16DA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4" name="TextBox 12973">
          <a:extLst>
            <a:ext uri="{FF2B5EF4-FFF2-40B4-BE49-F238E27FC236}">
              <a16:creationId xmlns:a16="http://schemas.microsoft.com/office/drawing/2014/main" id="{D4B22D5A-FBDB-494E-811F-53154D3B2FE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5" name="TextBox 12974">
          <a:extLst>
            <a:ext uri="{FF2B5EF4-FFF2-40B4-BE49-F238E27FC236}">
              <a16:creationId xmlns:a16="http://schemas.microsoft.com/office/drawing/2014/main" id="{EB933610-B9A8-40AB-9C55-6A1AA050FB6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6" name="TextBox 12975">
          <a:extLst>
            <a:ext uri="{FF2B5EF4-FFF2-40B4-BE49-F238E27FC236}">
              <a16:creationId xmlns:a16="http://schemas.microsoft.com/office/drawing/2014/main" id="{82F79B93-F0A0-433B-9AA6-7F916C46E10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7" name="TextBox 12976">
          <a:extLst>
            <a:ext uri="{FF2B5EF4-FFF2-40B4-BE49-F238E27FC236}">
              <a16:creationId xmlns:a16="http://schemas.microsoft.com/office/drawing/2014/main" id="{B6F10C43-F531-4410-BD8D-432EEAF9D78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8" name="TextBox 12977">
          <a:extLst>
            <a:ext uri="{FF2B5EF4-FFF2-40B4-BE49-F238E27FC236}">
              <a16:creationId xmlns:a16="http://schemas.microsoft.com/office/drawing/2014/main" id="{55E2C26C-6BFE-4F85-871D-ADD5FA155477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79" name="TextBox 12978">
          <a:extLst>
            <a:ext uri="{FF2B5EF4-FFF2-40B4-BE49-F238E27FC236}">
              <a16:creationId xmlns:a16="http://schemas.microsoft.com/office/drawing/2014/main" id="{5F8759AE-38EA-4D7A-B362-4A593B5D33D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0" name="TextBox 12979">
          <a:extLst>
            <a:ext uri="{FF2B5EF4-FFF2-40B4-BE49-F238E27FC236}">
              <a16:creationId xmlns:a16="http://schemas.microsoft.com/office/drawing/2014/main" id="{4835CFB4-679D-4674-B8BF-766925E20CAF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1" name="TextBox 12980">
          <a:extLst>
            <a:ext uri="{FF2B5EF4-FFF2-40B4-BE49-F238E27FC236}">
              <a16:creationId xmlns:a16="http://schemas.microsoft.com/office/drawing/2014/main" id="{45C6B35D-A743-4156-BD60-A740ED8BF78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82" name="TextBox 12981">
          <a:extLst>
            <a:ext uri="{FF2B5EF4-FFF2-40B4-BE49-F238E27FC236}">
              <a16:creationId xmlns:a16="http://schemas.microsoft.com/office/drawing/2014/main" id="{BE8EE326-E9FE-47E1-BE8C-4A0BFB08EF88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3" name="TextBox 12982">
          <a:extLst>
            <a:ext uri="{FF2B5EF4-FFF2-40B4-BE49-F238E27FC236}">
              <a16:creationId xmlns:a16="http://schemas.microsoft.com/office/drawing/2014/main" id="{D24D212C-5F0D-448F-A89C-543D5ED88796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84" name="TextBox 12983">
          <a:extLst>
            <a:ext uri="{FF2B5EF4-FFF2-40B4-BE49-F238E27FC236}">
              <a16:creationId xmlns:a16="http://schemas.microsoft.com/office/drawing/2014/main" id="{7DFF5429-F904-47A6-9F51-2BF849EF229E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5" name="TextBox 12984">
          <a:extLst>
            <a:ext uri="{FF2B5EF4-FFF2-40B4-BE49-F238E27FC236}">
              <a16:creationId xmlns:a16="http://schemas.microsoft.com/office/drawing/2014/main" id="{C5275EEC-2086-4226-A642-3A2FECCB8189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6" name="TextBox 12985">
          <a:extLst>
            <a:ext uri="{FF2B5EF4-FFF2-40B4-BE49-F238E27FC236}">
              <a16:creationId xmlns:a16="http://schemas.microsoft.com/office/drawing/2014/main" id="{6063C600-CAF4-4244-A614-12B48D48614C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7" name="TextBox 251">
          <a:extLst>
            <a:ext uri="{FF2B5EF4-FFF2-40B4-BE49-F238E27FC236}">
              <a16:creationId xmlns:a16="http://schemas.microsoft.com/office/drawing/2014/main" id="{62653394-69F4-42B1-8C97-E4FE02DD9E9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8" name="TextBox 502">
          <a:extLst>
            <a:ext uri="{FF2B5EF4-FFF2-40B4-BE49-F238E27FC236}">
              <a16:creationId xmlns:a16="http://schemas.microsoft.com/office/drawing/2014/main" id="{A2197F46-61A2-47AB-9381-6361452C2A0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89" name="TextBox 505">
          <a:extLst>
            <a:ext uri="{FF2B5EF4-FFF2-40B4-BE49-F238E27FC236}">
              <a16:creationId xmlns:a16="http://schemas.microsoft.com/office/drawing/2014/main" id="{B006C600-98A6-46E3-B78D-1B56E938185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0" name="TextBox 507">
          <a:extLst>
            <a:ext uri="{FF2B5EF4-FFF2-40B4-BE49-F238E27FC236}">
              <a16:creationId xmlns:a16="http://schemas.microsoft.com/office/drawing/2014/main" id="{DD106BDD-0ABA-48A1-A269-2E10634587E1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1" name="TextBox 509">
          <a:extLst>
            <a:ext uri="{FF2B5EF4-FFF2-40B4-BE49-F238E27FC236}">
              <a16:creationId xmlns:a16="http://schemas.microsoft.com/office/drawing/2014/main" id="{B9CF67E1-AEED-40E6-B384-3E40C4A24572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2" name="TextBox 511">
          <a:extLst>
            <a:ext uri="{FF2B5EF4-FFF2-40B4-BE49-F238E27FC236}">
              <a16:creationId xmlns:a16="http://schemas.microsoft.com/office/drawing/2014/main" id="{61D3C81D-E103-4227-B0FC-5272F618B6C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3" name="TextBox 513">
          <a:extLst>
            <a:ext uri="{FF2B5EF4-FFF2-40B4-BE49-F238E27FC236}">
              <a16:creationId xmlns:a16="http://schemas.microsoft.com/office/drawing/2014/main" id="{4D323622-ACA0-4A3F-80A7-847F8CF91573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4" name="TextBox 515">
          <a:extLst>
            <a:ext uri="{FF2B5EF4-FFF2-40B4-BE49-F238E27FC236}">
              <a16:creationId xmlns:a16="http://schemas.microsoft.com/office/drawing/2014/main" id="{043915C2-8C3B-4E26-ACCC-4A7FB7EA22B5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5" name="TextBox 517">
          <a:extLst>
            <a:ext uri="{FF2B5EF4-FFF2-40B4-BE49-F238E27FC236}">
              <a16:creationId xmlns:a16="http://schemas.microsoft.com/office/drawing/2014/main" id="{9B45F0F3-A72E-44AA-AA67-B4009313E04E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6" name="TextBox 519">
          <a:extLst>
            <a:ext uri="{FF2B5EF4-FFF2-40B4-BE49-F238E27FC236}">
              <a16:creationId xmlns:a16="http://schemas.microsoft.com/office/drawing/2014/main" id="{A97833D4-4090-4288-AD92-C586BE999304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7" name="TextBox 521">
          <a:extLst>
            <a:ext uri="{FF2B5EF4-FFF2-40B4-BE49-F238E27FC236}">
              <a16:creationId xmlns:a16="http://schemas.microsoft.com/office/drawing/2014/main" id="{EF5BFC1B-3B25-4D2B-823A-B37AABFB6EA0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2998" name="TextBox 523">
          <a:extLst>
            <a:ext uri="{FF2B5EF4-FFF2-40B4-BE49-F238E27FC236}">
              <a16:creationId xmlns:a16="http://schemas.microsoft.com/office/drawing/2014/main" id="{CE0BE708-123A-4CDA-949F-1A85D06DD24B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603250</xdr:colOff>
      <xdr:row>311</xdr:row>
      <xdr:rowOff>0</xdr:rowOff>
    </xdr:from>
    <xdr:ext cx="184731" cy="264560"/>
    <xdr:sp macro="" textlink="">
      <xdr:nvSpPr>
        <xdr:cNvPr id="12999" name="TextBox 525">
          <a:extLst>
            <a:ext uri="{FF2B5EF4-FFF2-40B4-BE49-F238E27FC236}">
              <a16:creationId xmlns:a16="http://schemas.microsoft.com/office/drawing/2014/main" id="{D53F4116-39DF-4DEA-9FEC-8E5104F242ED}"/>
            </a:ext>
          </a:extLst>
        </xdr:cNvPr>
        <xdr:cNvSpPr txBox="1"/>
      </xdr:nvSpPr>
      <xdr:spPr>
        <a:xfrm>
          <a:off x="302260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584200</xdr:colOff>
      <xdr:row>311</xdr:row>
      <xdr:rowOff>0</xdr:rowOff>
    </xdr:from>
    <xdr:ext cx="184731" cy="264560"/>
    <xdr:sp macro="" textlink="">
      <xdr:nvSpPr>
        <xdr:cNvPr id="13000" name="TextBox 527">
          <a:extLst>
            <a:ext uri="{FF2B5EF4-FFF2-40B4-BE49-F238E27FC236}">
              <a16:creationId xmlns:a16="http://schemas.microsoft.com/office/drawing/2014/main" id="{16A17F33-B8B8-469C-84AA-B811E4D9DCBF}"/>
            </a:ext>
          </a:extLst>
        </xdr:cNvPr>
        <xdr:cNvSpPr txBox="1"/>
      </xdr:nvSpPr>
      <xdr:spPr>
        <a:xfrm>
          <a:off x="3003550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7</xdr:col>
      <xdr:colOff>603250</xdr:colOff>
      <xdr:row>311</xdr:row>
      <xdr:rowOff>0</xdr:rowOff>
    </xdr:from>
    <xdr:ext cx="2517751" cy="264560"/>
    <xdr:sp macro="" textlink="">
      <xdr:nvSpPr>
        <xdr:cNvPr id="13001" name="TextBox 529">
          <a:extLst>
            <a:ext uri="{FF2B5EF4-FFF2-40B4-BE49-F238E27FC236}">
              <a16:creationId xmlns:a16="http://schemas.microsoft.com/office/drawing/2014/main" id="{5E5A3669-B074-4A5F-B4ED-62D09B9CB584}"/>
            </a:ext>
          </a:extLst>
        </xdr:cNvPr>
        <xdr:cNvSpPr txBox="1"/>
      </xdr:nvSpPr>
      <xdr:spPr>
        <a:xfrm>
          <a:off x="7737475" y="58350150"/>
          <a:ext cx="251775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2" name="TextBox 13001">
          <a:extLst>
            <a:ext uri="{FF2B5EF4-FFF2-40B4-BE49-F238E27FC236}">
              <a16:creationId xmlns:a16="http://schemas.microsoft.com/office/drawing/2014/main" id="{128A109E-18D5-4785-8708-B4FE3D1ABDF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3" name="TextBox 13002">
          <a:extLst>
            <a:ext uri="{FF2B5EF4-FFF2-40B4-BE49-F238E27FC236}">
              <a16:creationId xmlns:a16="http://schemas.microsoft.com/office/drawing/2014/main" id="{CEFE826E-1F3D-42FF-A254-75A4B732E01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4" name="TextBox 13003">
          <a:extLst>
            <a:ext uri="{FF2B5EF4-FFF2-40B4-BE49-F238E27FC236}">
              <a16:creationId xmlns:a16="http://schemas.microsoft.com/office/drawing/2014/main" id="{81327C4A-F68C-47FF-84F3-BA494C5161A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5" name="TextBox 13004">
          <a:extLst>
            <a:ext uri="{FF2B5EF4-FFF2-40B4-BE49-F238E27FC236}">
              <a16:creationId xmlns:a16="http://schemas.microsoft.com/office/drawing/2014/main" id="{9A2E20DB-8962-4862-B886-8044BF01937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6" name="TextBox 13005">
          <a:extLst>
            <a:ext uri="{FF2B5EF4-FFF2-40B4-BE49-F238E27FC236}">
              <a16:creationId xmlns:a16="http://schemas.microsoft.com/office/drawing/2014/main" id="{95D802A7-63D9-4BEB-8901-9C167EB33D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7" name="TextBox 13006">
          <a:extLst>
            <a:ext uri="{FF2B5EF4-FFF2-40B4-BE49-F238E27FC236}">
              <a16:creationId xmlns:a16="http://schemas.microsoft.com/office/drawing/2014/main" id="{5D5135F6-6C92-479C-ADED-ECB229C4C44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8" name="TextBox 13007">
          <a:extLst>
            <a:ext uri="{FF2B5EF4-FFF2-40B4-BE49-F238E27FC236}">
              <a16:creationId xmlns:a16="http://schemas.microsoft.com/office/drawing/2014/main" id="{F9E56C18-EA24-40CA-BDAB-557963E331F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09" name="TextBox 13008">
          <a:extLst>
            <a:ext uri="{FF2B5EF4-FFF2-40B4-BE49-F238E27FC236}">
              <a16:creationId xmlns:a16="http://schemas.microsoft.com/office/drawing/2014/main" id="{A99E2293-C1BA-4C7E-B763-F95E3A93E13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0" name="TextBox 13009">
          <a:extLst>
            <a:ext uri="{FF2B5EF4-FFF2-40B4-BE49-F238E27FC236}">
              <a16:creationId xmlns:a16="http://schemas.microsoft.com/office/drawing/2014/main" id="{BB408DBC-B52C-408C-BA31-9331C5CF4F8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1" name="TextBox 13010">
          <a:extLst>
            <a:ext uri="{FF2B5EF4-FFF2-40B4-BE49-F238E27FC236}">
              <a16:creationId xmlns:a16="http://schemas.microsoft.com/office/drawing/2014/main" id="{530F767C-E620-4203-81E2-518D8626C98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2" name="TextBox 13011">
          <a:extLst>
            <a:ext uri="{FF2B5EF4-FFF2-40B4-BE49-F238E27FC236}">
              <a16:creationId xmlns:a16="http://schemas.microsoft.com/office/drawing/2014/main" id="{472793C8-0161-41BB-A1F3-D8F644F953D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3" name="TextBox 13012">
          <a:extLst>
            <a:ext uri="{FF2B5EF4-FFF2-40B4-BE49-F238E27FC236}">
              <a16:creationId xmlns:a16="http://schemas.microsoft.com/office/drawing/2014/main" id="{A395470B-7426-4D22-8450-66E1A0802A8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4" name="TextBox 13013">
          <a:extLst>
            <a:ext uri="{FF2B5EF4-FFF2-40B4-BE49-F238E27FC236}">
              <a16:creationId xmlns:a16="http://schemas.microsoft.com/office/drawing/2014/main" id="{DA52D7D9-D244-44CC-B854-40CCF435DC4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5" name="TextBox 13014">
          <a:extLst>
            <a:ext uri="{FF2B5EF4-FFF2-40B4-BE49-F238E27FC236}">
              <a16:creationId xmlns:a16="http://schemas.microsoft.com/office/drawing/2014/main" id="{4F74D5AB-C357-4F76-B024-F18C7C04E71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6" name="TextBox 13015">
          <a:extLst>
            <a:ext uri="{FF2B5EF4-FFF2-40B4-BE49-F238E27FC236}">
              <a16:creationId xmlns:a16="http://schemas.microsoft.com/office/drawing/2014/main" id="{02DC7199-CDE1-44BF-8A72-998D2436ACF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7" name="TextBox 13016">
          <a:extLst>
            <a:ext uri="{FF2B5EF4-FFF2-40B4-BE49-F238E27FC236}">
              <a16:creationId xmlns:a16="http://schemas.microsoft.com/office/drawing/2014/main" id="{2F4EADA9-0FE8-484B-95D8-0A3A5F32BBB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8" name="TextBox 13017">
          <a:extLst>
            <a:ext uri="{FF2B5EF4-FFF2-40B4-BE49-F238E27FC236}">
              <a16:creationId xmlns:a16="http://schemas.microsoft.com/office/drawing/2014/main" id="{555508C4-C912-45DE-AB85-4EDC025239E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19" name="TextBox 13018">
          <a:extLst>
            <a:ext uri="{FF2B5EF4-FFF2-40B4-BE49-F238E27FC236}">
              <a16:creationId xmlns:a16="http://schemas.microsoft.com/office/drawing/2014/main" id="{312B7910-0990-404F-9DEE-5D0C7D2C176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0" name="TextBox 13019">
          <a:extLst>
            <a:ext uri="{FF2B5EF4-FFF2-40B4-BE49-F238E27FC236}">
              <a16:creationId xmlns:a16="http://schemas.microsoft.com/office/drawing/2014/main" id="{2CFA2CB6-9F4F-41CA-BF35-40AC768F00B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1" name="TextBox 13020">
          <a:extLst>
            <a:ext uri="{FF2B5EF4-FFF2-40B4-BE49-F238E27FC236}">
              <a16:creationId xmlns:a16="http://schemas.microsoft.com/office/drawing/2014/main" id="{D3FDB941-F5CB-4261-8137-CAE98B4A239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2" name="TextBox 13021">
          <a:extLst>
            <a:ext uri="{FF2B5EF4-FFF2-40B4-BE49-F238E27FC236}">
              <a16:creationId xmlns:a16="http://schemas.microsoft.com/office/drawing/2014/main" id="{A13D8CCE-E569-48C8-8AF8-DD529DB684D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3" name="TextBox 13022">
          <a:extLst>
            <a:ext uri="{FF2B5EF4-FFF2-40B4-BE49-F238E27FC236}">
              <a16:creationId xmlns:a16="http://schemas.microsoft.com/office/drawing/2014/main" id="{AA5EBF06-3240-4284-A9DA-F8067C780BD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24" name="TextBox 13023">
          <a:extLst>
            <a:ext uri="{FF2B5EF4-FFF2-40B4-BE49-F238E27FC236}">
              <a16:creationId xmlns:a16="http://schemas.microsoft.com/office/drawing/2014/main" id="{EC651764-1BCE-4AAF-BAC9-6622E3D9BB4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25" name="TextBox 13024">
          <a:extLst>
            <a:ext uri="{FF2B5EF4-FFF2-40B4-BE49-F238E27FC236}">
              <a16:creationId xmlns:a16="http://schemas.microsoft.com/office/drawing/2014/main" id="{853F4FDF-2B1A-4E46-8954-43DD587DE32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6" name="TextBox 13025">
          <a:extLst>
            <a:ext uri="{FF2B5EF4-FFF2-40B4-BE49-F238E27FC236}">
              <a16:creationId xmlns:a16="http://schemas.microsoft.com/office/drawing/2014/main" id="{B92D480D-7A4F-4B69-A655-653E6415448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27" name="TextBox 13026">
          <a:extLst>
            <a:ext uri="{FF2B5EF4-FFF2-40B4-BE49-F238E27FC236}">
              <a16:creationId xmlns:a16="http://schemas.microsoft.com/office/drawing/2014/main" id="{767EA7E9-EBF5-439B-A977-119F8C93B83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28" name="TextBox 13027">
          <a:extLst>
            <a:ext uri="{FF2B5EF4-FFF2-40B4-BE49-F238E27FC236}">
              <a16:creationId xmlns:a16="http://schemas.microsoft.com/office/drawing/2014/main" id="{63204D96-AAFC-4170-A4BC-7AF301D89B8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29" name="TextBox 13028">
          <a:extLst>
            <a:ext uri="{FF2B5EF4-FFF2-40B4-BE49-F238E27FC236}">
              <a16:creationId xmlns:a16="http://schemas.microsoft.com/office/drawing/2014/main" id="{85744FEE-5E38-4FD9-A203-100387A19D6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0" name="TextBox 13029">
          <a:extLst>
            <a:ext uri="{FF2B5EF4-FFF2-40B4-BE49-F238E27FC236}">
              <a16:creationId xmlns:a16="http://schemas.microsoft.com/office/drawing/2014/main" id="{34DB959F-2626-4FDE-9D6B-65D45AD449C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1" name="TextBox 13030">
          <a:extLst>
            <a:ext uri="{FF2B5EF4-FFF2-40B4-BE49-F238E27FC236}">
              <a16:creationId xmlns:a16="http://schemas.microsoft.com/office/drawing/2014/main" id="{4ECB46B0-174B-41BB-A306-0369F60B73D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32" name="TextBox 13031">
          <a:extLst>
            <a:ext uri="{FF2B5EF4-FFF2-40B4-BE49-F238E27FC236}">
              <a16:creationId xmlns:a16="http://schemas.microsoft.com/office/drawing/2014/main" id="{6649A51D-61ED-4452-9CA5-F137727EC4FC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33" name="TextBox 13032">
          <a:extLst>
            <a:ext uri="{FF2B5EF4-FFF2-40B4-BE49-F238E27FC236}">
              <a16:creationId xmlns:a16="http://schemas.microsoft.com/office/drawing/2014/main" id="{C768325B-D4BB-4CE9-A484-E7CC5CEE67F5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4" name="TextBox 13033">
          <a:extLst>
            <a:ext uri="{FF2B5EF4-FFF2-40B4-BE49-F238E27FC236}">
              <a16:creationId xmlns:a16="http://schemas.microsoft.com/office/drawing/2014/main" id="{AC4C65A9-8303-4BF9-9A6A-1359ED7FC1A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5" name="TextBox 13034">
          <a:extLst>
            <a:ext uri="{FF2B5EF4-FFF2-40B4-BE49-F238E27FC236}">
              <a16:creationId xmlns:a16="http://schemas.microsoft.com/office/drawing/2014/main" id="{25FD6755-C1A6-44B6-B51F-D1C71F7A3E5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6" name="TextBox 13035">
          <a:extLst>
            <a:ext uri="{FF2B5EF4-FFF2-40B4-BE49-F238E27FC236}">
              <a16:creationId xmlns:a16="http://schemas.microsoft.com/office/drawing/2014/main" id="{F138A6D4-F23B-4340-A6F0-2D2121F572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37" name="TextBox 13036">
          <a:extLst>
            <a:ext uri="{FF2B5EF4-FFF2-40B4-BE49-F238E27FC236}">
              <a16:creationId xmlns:a16="http://schemas.microsoft.com/office/drawing/2014/main" id="{1ADDA35F-20F5-4DD2-8F6A-0A1C6885D05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38" name="TextBox 13037">
          <a:extLst>
            <a:ext uri="{FF2B5EF4-FFF2-40B4-BE49-F238E27FC236}">
              <a16:creationId xmlns:a16="http://schemas.microsoft.com/office/drawing/2014/main" id="{67DB7778-329B-40D8-9658-C9B76E96FB1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39" name="TextBox 13038">
          <a:extLst>
            <a:ext uri="{FF2B5EF4-FFF2-40B4-BE49-F238E27FC236}">
              <a16:creationId xmlns:a16="http://schemas.microsoft.com/office/drawing/2014/main" id="{D2C4302E-4495-4F33-9F01-8FEAAD3BCE5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0" name="TextBox 13039">
          <a:extLst>
            <a:ext uri="{FF2B5EF4-FFF2-40B4-BE49-F238E27FC236}">
              <a16:creationId xmlns:a16="http://schemas.microsoft.com/office/drawing/2014/main" id="{307BD0F9-EA1D-4438-999B-6F423D6F75F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41" name="TextBox 13040">
          <a:extLst>
            <a:ext uri="{FF2B5EF4-FFF2-40B4-BE49-F238E27FC236}">
              <a16:creationId xmlns:a16="http://schemas.microsoft.com/office/drawing/2014/main" id="{37A7E9A5-6E0A-4467-A536-C9F35B8044C0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2" name="TextBox 250">
          <a:extLst>
            <a:ext uri="{FF2B5EF4-FFF2-40B4-BE49-F238E27FC236}">
              <a16:creationId xmlns:a16="http://schemas.microsoft.com/office/drawing/2014/main" id="{C5F3433E-FB3E-4747-AFE1-5B35E6305F3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3" name="TextBox 251">
          <a:extLst>
            <a:ext uri="{FF2B5EF4-FFF2-40B4-BE49-F238E27FC236}">
              <a16:creationId xmlns:a16="http://schemas.microsoft.com/office/drawing/2014/main" id="{26B0C483-CBB0-4353-BF79-CB754A871E8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4" name="TextBox 501">
          <a:extLst>
            <a:ext uri="{FF2B5EF4-FFF2-40B4-BE49-F238E27FC236}">
              <a16:creationId xmlns:a16="http://schemas.microsoft.com/office/drawing/2014/main" id="{8FC06ED6-C9D7-4BA6-9BA7-424F3D30CAB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5" name="TextBox 502">
          <a:extLst>
            <a:ext uri="{FF2B5EF4-FFF2-40B4-BE49-F238E27FC236}">
              <a16:creationId xmlns:a16="http://schemas.microsoft.com/office/drawing/2014/main" id="{0346F94B-7BB6-4AAE-A5CF-4755D966271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6" name="TextBox 504">
          <a:extLst>
            <a:ext uri="{FF2B5EF4-FFF2-40B4-BE49-F238E27FC236}">
              <a16:creationId xmlns:a16="http://schemas.microsoft.com/office/drawing/2014/main" id="{AEF54FB9-EE3F-4612-ADFC-96993CB4663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7" name="TextBox 505">
          <a:extLst>
            <a:ext uri="{FF2B5EF4-FFF2-40B4-BE49-F238E27FC236}">
              <a16:creationId xmlns:a16="http://schemas.microsoft.com/office/drawing/2014/main" id="{3466382C-C568-4A59-ADDC-EFC75773235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8" name="TextBox 506">
          <a:extLst>
            <a:ext uri="{FF2B5EF4-FFF2-40B4-BE49-F238E27FC236}">
              <a16:creationId xmlns:a16="http://schemas.microsoft.com/office/drawing/2014/main" id="{0236399D-B4E4-474A-B6E8-BE6844DAF6E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49" name="TextBox 507">
          <a:extLst>
            <a:ext uri="{FF2B5EF4-FFF2-40B4-BE49-F238E27FC236}">
              <a16:creationId xmlns:a16="http://schemas.microsoft.com/office/drawing/2014/main" id="{AAC883BB-9719-417D-99EC-979A83121A0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0" name="TextBox 508">
          <a:extLst>
            <a:ext uri="{FF2B5EF4-FFF2-40B4-BE49-F238E27FC236}">
              <a16:creationId xmlns:a16="http://schemas.microsoft.com/office/drawing/2014/main" id="{3FB83296-2709-4895-8A26-0DF0B856684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1" name="TextBox 509">
          <a:extLst>
            <a:ext uri="{FF2B5EF4-FFF2-40B4-BE49-F238E27FC236}">
              <a16:creationId xmlns:a16="http://schemas.microsoft.com/office/drawing/2014/main" id="{EC97DE1D-802B-4035-932B-0E83EA2C8B9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2" name="TextBox 510">
          <a:extLst>
            <a:ext uri="{FF2B5EF4-FFF2-40B4-BE49-F238E27FC236}">
              <a16:creationId xmlns:a16="http://schemas.microsoft.com/office/drawing/2014/main" id="{BD1F2108-D3FA-435F-B91B-4CB99B32F1A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3" name="TextBox 511">
          <a:extLst>
            <a:ext uri="{FF2B5EF4-FFF2-40B4-BE49-F238E27FC236}">
              <a16:creationId xmlns:a16="http://schemas.microsoft.com/office/drawing/2014/main" id="{29AF82AE-597F-4E3F-814E-EF7DDA19629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4" name="TextBox 512">
          <a:extLst>
            <a:ext uri="{FF2B5EF4-FFF2-40B4-BE49-F238E27FC236}">
              <a16:creationId xmlns:a16="http://schemas.microsoft.com/office/drawing/2014/main" id="{F36CC830-7777-4EBA-B556-DE4C49B5CBC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5" name="TextBox 513">
          <a:extLst>
            <a:ext uri="{FF2B5EF4-FFF2-40B4-BE49-F238E27FC236}">
              <a16:creationId xmlns:a16="http://schemas.microsoft.com/office/drawing/2014/main" id="{BD82E122-349D-4C98-94C0-D64223CCCD5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6" name="TextBox 514">
          <a:extLst>
            <a:ext uri="{FF2B5EF4-FFF2-40B4-BE49-F238E27FC236}">
              <a16:creationId xmlns:a16="http://schemas.microsoft.com/office/drawing/2014/main" id="{3B80A774-0417-4F8E-A55F-FB04C9912FC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7" name="TextBox 515">
          <a:extLst>
            <a:ext uri="{FF2B5EF4-FFF2-40B4-BE49-F238E27FC236}">
              <a16:creationId xmlns:a16="http://schemas.microsoft.com/office/drawing/2014/main" id="{7BEFA62F-BFA2-43E8-8FAE-EB34741F06F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8" name="TextBox 516">
          <a:extLst>
            <a:ext uri="{FF2B5EF4-FFF2-40B4-BE49-F238E27FC236}">
              <a16:creationId xmlns:a16="http://schemas.microsoft.com/office/drawing/2014/main" id="{3E84C4CB-3939-4852-A697-2210E621F57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59" name="TextBox 517">
          <a:extLst>
            <a:ext uri="{FF2B5EF4-FFF2-40B4-BE49-F238E27FC236}">
              <a16:creationId xmlns:a16="http://schemas.microsoft.com/office/drawing/2014/main" id="{4D8E0245-0480-41BE-921D-6406E3CF53F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0" name="TextBox 518">
          <a:extLst>
            <a:ext uri="{FF2B5EF4-FFF2-40B4-BE49-F238E27FC236}">
              <a16:creationId xmlns:a16="http://schemas.microsoft.com/office/drawing/2014/main" id="{F0B4B9F0-0008-402C-962C-2EEDC976802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1" name="TextBox 519">
          <a:extLst>
            <a:ext uri="{FF2B5EF4-FFF2-40B4-BE49-F238E27FC236}">
              <a16:creationId xmlns:a16="http://schemas.microsoft.com/office/drawing/2014/main" id="{6D981632-92BF-4B66-B2C6-DE3CD32A2AE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2" name="TextBox 520">
          <a:extLst>
            <a:ext uri="{FF2B5EF4-FFF2-40B4-BE49-F238E27FC236}">
              <a16:creationId xmlns:a16="http://schemas.microsoft.com/office/drawing/2014/main" id="{AA28B46D-3C1A-4A39-B1FD-7A59C771302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3" name="TextBox 521">
          <a:extLst>
            <a:ext uri="{FF2B5EF4-FFF2-40B4-BE49-F238E27FC236}">
              <a16:creationId xmlns:a16="http://schemas.microsoft.com/office/drawing/2014/main" id="{A3FC515C-E25C-4FC6-A55A-B215429D75D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64" name="TextBox 522">
          <a:extLst>
            <a:ext uri="{FF2B5EF4-FFF2-40B4-BE49-F238E27FC236}">
              <a16:creationId xmlns:a16="http://schemas.microsoft.com/office/drawing/2014/main" id="{B4D93D1F-6319-4350-A0FD-D6DA6A64F41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65" name="TextBox 523">
          <a:extLst>
            <a:ext uri="{FF2B5EF4-FFF2-40B4-BE49-F238E27FC236}">
              <a16:creationId xmlns:a16="http://schemas.microsoft.com/office/drawing/2014/main" id="{ABB62574-D048-460D-BBCE-A113A85503F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6" name="TextBox 524">
          <a:extLst>
            <a:ext uri="{FF2B5EF4-FFF2-40B4-BE49-F238E27FC236}">
              <a16:creationId xmlns:a16="http://schemas.microsoft.com/office/drawing/2014/main" id="{5405449E-4588-4CE6-9DB4-54C069D93DF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67" name="TextBox 525">
          <a:extLst>
            <a:ext uri="{FF2B5EF4-FFF2-40B4-BE49-F238E27FC236}">
              <a16:creationId xmlns:a16="http://schemas.microsoft.com/office/drawing/2014/main" id="{47816AA2-BB72-456D-A20A-B231BADE50A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68" name="TextBox 526">
          <a:extLst>
            <a:ext uri="{FF2B5EF4-FFF2-40B4-BE49-F238E27FC236}">
              <a16:creationId xmlns:a16="http://schemas.microsoft.com/office/drawing/2014/main" id="{45332D84-B177-4B14-8201-35B1D3C4507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69" name="TextBox 527">
          <a:extLst>
            <a:ext uri="{FF2B5EF4-FFF2-40B4-BE49-F238E27FC236}">
              <a16:creationId xmlns:a16="http://schemas.microsoft.com/office/drawing/2014/main" id="{831F07D5-7CEA-4DD2-B30D-02B7DE5D25E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0" name="TextBox 528">
          <a:extLst>
            <a:ext uri="{FF2B5EF4-FFF2-40B4-BE49-F238E27FC236}">
              <a16:creationId xmlns:a16="http://schemas.microsoft.com/office/drawing/2014/main" id="{E6669399-6A1B-427F-A5ED-8D85C8DED6B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1" name="TextBox 529">
          <a:extLst>
            <a:ext uri="{FF2B5EF4-FFF2-40B4-BE49-F238E27FC236}">
              <a16:creationId xmlns:a16="http://schemas.microsoft.com/office/drawing/2014/main" id="{3A8B2358-83B1-46E7-A83C-2C012CACF6E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72" name="TextBox 530">
          <a:extLst>
            <a:ext uri="{FF2B5EF4-FFF2-40B4-BE49-F238E27FC236}">
              <a16:creationId xmlns:a16="http://schemas.microsoft.com/office/drawing/2014/main" id="{A6BC92FF-C9BF-4A0C-A9F7-4AA575EBDFAB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73" name="TextBox 531">
          <a:extLst>
            <a:ext uri="{FF2B5EF4-FFF2-40B4-BE49-F238E27FC236}">
              <a16:creationId xmlns:a16="http://schemas.microsoft.com/office/drawing/2014/main" id="{5CA27B1F-AD3C-4275-9A5D-054E52F3F54D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4" name="TextBox 532">
          <a:extLst>
            <a:ext uri="{FF2B5EF4-FFF2-40B4-BE49-F238E27FC236}">
              <a16:creationId xmlns:a16="http://schemas.microsoft.com/office/drawing/2014/main" id="{81AC98C7-504E-4DE2-B38E-5B37996BDA9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5" name="TextBox 284">
          <a:extLst>
            <a:ext uri="{FF2B5EF4-FFF2-40B4-BE49-F238E27FC236}">
              <a16:creationId xmlns:a16="http://schemas.microsoft.com/office/drawing/2014/main" id="{2061E50F-6A17-4132-AE84-CD273392EE3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6" name="TextBox 285">
          <a:extLst>
            <a:ext uri="{FF2B5EF4-FFF2-40B4-BE49-F238E27FC236}">
              <a16:creationId xmlns:a16="http://schemas.microsoft.com/office/drawing/2014/main" id="{5F0835BF-77F7-4042-B484-00FBF8E4AA8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77" name="TextBox 286">
          <a:extLst>
            <a:ext uri="{FF2B5EF4-FFF2-40B4-BE49-F238E27FC236}">
              <a16:creationId xmlns:a16="http://schemas.microsoft.com/office/drawing/2014/main" id="{529A083D-749F-4462-9FAD-52AE28FAA29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78" name="TextBox 287">
          <a:extLst>
            <a:ext uri="{FF2B5EF4-FFF2-40B4-BE49-F238E27FC236}">
              <a16:creationId xmlns:a16="http://schemas.microsoft.com/office/drawing/2014/main" id="{052436CF-3FE3-40FD-964E-E6F5B2F8A64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79" name="TextBox 288">
          <a:extLst>
            <a:ext uri="{FF2B5EF4-FFF2-40B4-BE49-F238E27FC236}">
              <a16:creationId xmlns:a16="http://schemas.microsoft.com/office/drawing/2014/main" id="{A246C771-EEA4-4E9F-824A-E2F0BE26ED3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0" name="TextBox 289">
          <a:extLst>
            <a:ext uri="{FF2B5EF4-FFF2-40B4-BE49-F238E27FC236}">
              <a16:creationId xmlns:a16="http://schemas.microsoft.com/office/drawing/2014/main" id="{57FAAE69-0DB9-448E-9C1B-5E201B1EBE8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081" name="TextBox 290">
          <a:extLst>
            <a:ext uri="{FF2B5EF4-FFF2-40B4-BE49-F238E27FC236}">
              <a16:creationId xmlns:a16="http://schemas.microsoft.com/office/drawing/2014/main" id="{37E71CF1-7C4F-475B-A834-EE3A8F00EDE6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2" name="TextBox 13081">
          <a:extLst>
            <a:ext uri="{FF2B5EF4-FFF2-40B4-BE49-F238E27FC236}">
              <a16:creationId xmlns:a16="http://schemas.microsoft.com/office/drawing/2014/main" id="{267ED302-31FE-411A-B80A-815ADDE038C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3" name="TextBox 13082">
          <a:extLst>
            <a:ext uri="{FF2B5EF4-FFF2-40B4-BE49-F238E27FC236}">
              <a16:creationId xmlns:a16="http://schemas.microsoft.com/office/drawing/2014/main" id="{237B98BE-2CEB-4992-8B2D-AA99C329CA8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4" name="TextBox 250">
          <a:extLst>
            <a:ext uri="{FF2B5EF4-FFF2-40B4-BE49-F238E27FC236}">
              <a16:creationId xmlns:a16="http://schemas.microsoft.com/office/drawing/2014/main" id="{B5894A19-7545-43B4-8EA7-CAEB4097433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5" name="TextBox 501">
          <a:extLst>
            <a:ext uri="{FF2B5EF4-FFF2-40B4-BE49-F238E27FC236}">
              <a16:creationId xmlns:a16="http://schemas.microsoft.com/office/drawing/2014/main" id="{4E98DCF7-2C48-480D-8392-6BA463EFE66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6" name="TextBox 13085">
          <a:extLst>
            <a:ext uri="{FF2B5EF4-FFF2-40B4-BE49-F238E27FC236}">
              <a16:creationId xmlns:a16="http://schemas.microsoft.com/office/drawing/2014/main" id="{2BB12CFB-6C56-4560-9475-5FC6E4478B7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7" name="TextBox 13086">
          <a:extLst>
            <a:ext uri="{FF2B5EF4-FFF2-40B4-BE49-F238E27FC236}">
              <a16:creationId xmlns:a16="http://schemas.microsoft.com/office/drawing/2014/main" id="{D7CA2B1D-5C5B-450E-8A13-AD24A4EC9E4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8" name="TextBox 13087">
          <a:extLst>
            <a:ext uri="{FF2B5EF4-FFF2-40B4-BE49-F238E27FC236}">
              <a16:creationId xmlns:a16="http://schemas.microsoft.com/office/drawing/2014/main" id="{4E628B9B-2486-4BC9-9D3B-F260744EFDB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89" name="TextBox 13088">
          <a:extLst>
            <a:ext uri="{FF2B5EF4-FFF2-40B4-BE49-F238E27FC236}">
              <a16:creationId xmlns:a16="http://schemas.microsoft.com/office/drawing/2014/main" id="{9861997F-E075-4B09-8D2C-87151CB935D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0" name="TextBox 13089">
          <a:extLst>
            <a:ext uri="{FF2B5EF4-FFF2-40B4-BE49-F238E27FC236}">
              <a16:creationId xmlns:a16="http://schemas.microsoft.com/office/drawing/2014/main" id="{046081F8-347F-4DCF-9630-5FBE6D44ACB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1" name="TextBox 13090">
          <a:extLst>
            <a:ext uri="{FF2B5EF4-FFF2-40B4-BE49-F238E27FC236}">
              <a16:creationId xmlns:a16="http://schemas.microsoft.com/office/drawing/2014/main" id="{33AA38C6-7DA7-4F43-A334-50E8553BDA0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2" name="TextBox 13091">
          <a:extLst>
            <a:ext uri="{FF2B5EF4-FFF2-40B4-BE49-F238E27FC236}">
              <a16:creationId xmlns:a16="http://schemas.microsoft.com/office/drawing/2014/main" id="{41B94620-85F2-4EF0-A573-605E3B75571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3" name="TextBox 13092">
          <a:extLst>
            <a:ext uri="{FF2B5EF4-FFF2-40B4-BE49-F238E27FC236}">
              <a16:creationId xmlns:a16="http://schemas.microsoft.com/office/drawing/2014/main" id="{FCDA75C2-8B55-4DDE-9C29-1A4210437CA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4" name="TextBox 13093">
          <a:extLst>
            <a:ext uri="{FF2B5EF4-FFF2-40B4-BE49-F238E27FC236}">
              <a16:creationId xmlns:a16="http://schemas.microsoft.com/office/drawing/2014/main" id="{6F476F82-B920-4A1A-8026-599B90B8779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5" name="TextBox 13094">
          <a:extLst>
            <a:ext uri="{FF2B5EF4-FFF2-40B4-BE49-F238E27FC236}">
              <a16:creationId xmlns:a16="http://schemas.microsoft.com/office/drawing/2014/main" id="{C75EBE3D-EEB4-474F-9A6F-BDC258BE36A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6" name="TextBox 13095">
          <a:extLst>
            <a:ext uri="{FF2B5EF4-FFF2-40B4-BE49-F238E27FC236}">
              <a16:creationId xmlns:a16="http://schemas.microsoft.com/office/drawing/2014/main" id="{6C5F4CE4-D4C4-4D47-8D62-833C183564B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97" name="TextBox 13096">
          <a:extLst>
            <a:ext uri="{FF2B5EF4-FFF2-40B4-BE49-F238E27FC236}">
              <a16:creationId xmlns:a16="http://schemas.microsoft.com/office/drawing/2014/main" id="{11A61CA8-4392-4AD0-B3C5-750745EB67B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098" name="TextBox 13097">
          <a:extLst>
            <a:ext uri="{FF2B5EF4-FFF2-40B4-BE49-F238E27FC236}">
              <a16:creationId xmlns:a16="http://schemas.microsoft.com/office/drawing/2014/main" id="{99A32616-729C-4168-9F54-66488151030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099" name="TextBox 13098">
          <a:extLst>
            <a:ext uri="{FF2B5EF4-FFF2-40B4-BE49-F238E27FC236}">
              <a16:creationId xmlns:a16="http://schemas.microsoft.com/office/drawing/2014/main" id="{099401F7-DF04-49A9-AA64-B64A719168E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0" name="TextBox 13099">
          <a:extLst>
            <a:ext uri="{FF2B5EF4-FFF2-40B4-BE49-F238E27FC236}">
              <a16:creationId xmlns:a16="http://schemas.microsoft.com/office/drawing/2014/main" id="{17F76C22-F95D-4B62-9507-565D413B6E3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101" name="TextBox 13100">
          <a:extLst>
            <a:ext uri="{FF2B5EF4-FFF2-40B4-BE49-F238E27FC236}">
              <a16:creationId xmlns:a16="http://schemas.microsoft.com/office/drawing/2014/main" id="{2B294EFC-B3F2-4643-81FC-0A1D4E35C341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2" name="TextBox 13101">
          <a:extLst>
            <a:ext uri="{FF2B5EF4-FFF2-40B4-BE49-F238E27FC236}">
              <a16:creationId xmlns:a16="http://schemas.microsoft.com/office/drawing/2014/main" id="{1A8D1DF3-02E0-4BC8-89E7-56B98385EC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3" name="TextBox 251">
          <a:extLst>
            <a:ext uri="{FF2B5EF4-FFF2-40B4-BE49-F238E27FC236}">
              <a16:creationId xmlns:a16="http://schemas.microsoft.com/office/drawing/2014/main" id="{E6DF5808-C753-4D78-9ECC-6ABDBF34FB7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4" name="TextBox 502">
          <a:extLst>
            <a:ext uri="{FF2B5EF4-FFF2-40B4-BE49-F238E27FC236}">
              <a16:creationId xmlns:a16="http://schemas.microsoft.com/office/drawing/2014/main" id="{0E01F54B-5BC4-44CB-A38A-DF489402939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5" name="TextBox 505">
          <a:extLst>
            <a:ext uri="{FF2B5EF4-FFF2-40B4-BE49-F238E27FC236}">
              <a16:creationId xmlns:a16="http://schemas.microsoft.com/office/drawing/2014/main" id="{44D432FA-17AB-4394-A6D2-4F4C9210603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6" name="TextBox 507">
          <a:extLst>
            <a:ext uri="{FF2B5EF4-FFF2-40B4-BE49-F238E27FC236}">
              <a16:creationId xmlns:a16="http://schemas.microsoft.com/office/drawing/2014/main" id="{D122A020-7CB2-49FD-B487-70395B2F6FC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7" name="TextBox 509">
          <a:extLst>
            <a:ext uri="{FF2B5EF4-FFF2-40B4-BE49-F238E27FC236}">
              <a16:creationId xmlns:a16="http://schemas.microsoft.com/office/drawing/2014/main" id="{06058056-68C4-43EB-896F-3BFF69A01E8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8" name="TextBox 511">
          <a:extLst>
            <a:ext uri="{FF2B5EF4-FFF2-40B4-BE49-F238E27FC236}">
              <a16:creationId xmlns:a16="http://schemas.microsoft.com/office/drawing/2014/main" id="{C323259D-7A96-4954-907C-41533189BCE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09" name="TextBox 513">
          <a:extLst>
            <a:ext uri="{FF2B5EF4-FFF2-40B4-BE49-F238E27FC236}">
              <a16:creationId xmlns:a16="http://schemas.microsoft.com/office/drawing/2014/main" id="{B43A8863-2D99-48FD-9018-4AE6C2B809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0" name="TextBox 515">
          <a:extLst>
            <a:ext uri="{FF2B5EF4-FFF2-40B4-BE49-F238E27FC236}">
              <a16:creationId xmlns:a16="http://schemas.microsoft.com/office/drawing/2014/main" id="{366D0714-32C5-45BA-8992-9C4C551BD9E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1" name="TextBox 517">
          <a:extLst>
            <a:ext uri="{FF2B5EF4-FFF2-40B4-BE49-F238E27FC236}">
              <a16:creationId xmlns:a16="http://schemas.microsoft.com/office/drawing/2014/main" id="{658B681C-8B2A-4045-B117-FF5E6E7F221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2" name="TextBox 519">
          <a:extLst>
            <a:ext uri="{FF2B5EF4-FFF2-40B4-BE49-F238E27FC236}">
              <a16:creationId xmlns:a16="http://schemas.microsoft.com/office/drawing/2014/main" id="{FA506D92-0B9B-42FE-842A-4CE97B9D332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3" name="TextBox 521">
          <a:extLst>
            <a:ext uri="{FF2B5EF4-FFF2-40B4-BE49-F238E27FC236}">
              <a16:creationId xmlns:a16="http://schemas.microsoft.com/office/drawing/2014/main" id="{69A22487-8092-46BF-87FF-E9C08A4F886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114" name="TextBox 523">
          <a:extLst>
            <a:ext uri="{FF2B5EF4-FFF2-40B4-BE49-F238E27FC236}">
              <a16:creationId xmlns:a16="http://schemas.microsoft.com/office/drawing/2014/main" id="{56444D4A-5227-4214-A2C4-B6A671FD4EC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5" name="TextBox 525">
          <a:extLst>
            <a:ext uri="{FF2B5EF4-FFF2-40B4-BE49-F238E27FC236}">
              <a16:creationId xmlns:a16="http://schemas.microsoft.com/office/drawing/2014/main" id="{18480EC6-8A61-462F-819A-1DFA9BA9EA2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116" name="TextBox 527">
          <a:extLst>
            <a:ext uri="{FF2B5EF4-FFF2-40B4-BE49-F238E27FC236}">
              <a16:creationId xmlns:a16="http://schemas.microsoft.com/office/drawing/2014/main" id="{786C95F0-565E-4781-A913-2C6A5005FD8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7" name="TextBox 529">
          <a:extLst>
            <a:ext uri="{FF2B5EF4-FFF2-40B4-BE49-F238E27FC236}">
              <a16:creationId xmlns:a16="http://schemas.microsoft.com/office/drawing/2014/main" id="{4D47D0E0-9DB6-41CC-8690-9F45EE5033E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118" name="TextBox 531">
          <a:extLst>
            <a:ext uri="{FF2B5EF4-FFF2-40B4-BE49-F238E27FC236}">
              <a16:creationId xmlns:a16="http://schemas.microsoft.com/office/drawing/2014/main" id="{F616741D-465F-4B82-BC3F-CB4F999D6174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119" name="TextBox 532">
          <a:extLst>
            <a:ext uri="{FF2B5EF4-FFF2-40B4-BE49-F238E27FC236}">
              <a16:creationId xmlns:a16="http://schemas.microsoft.com/office/drawing/2014/main" id="{1670BD10-74C2-4000-9B4B-3A1D314142C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0" name="TextBox 13119">
          <a:extLst>
            <a:ext uri="{FF2B5EF4-FFF2-40B4-BE49-F238E27FC236}">
              <a16:creationId xmlns:a16="http://schemas.microsoft.com/office/drawing/2014/main" id="{DB847FCC-C443-42AD-861F-FAD63D9F3D0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1" name="TextBox 13120">
          <a:extLst>
            <a:ext uri="{FF2B5EF4-FFF2-40B4-BE49-F238E27FC236}">
              <a16:creationId xmlns:a16="http://schemas.microsoft.com/office/drawing/2014/main" id="{F6A649DC-0A6A-4750-9B4F-AAE34D837F8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2" name="TextBox 13121">
          <a:extLst>
            <a:ext uri="{FF2B5EF4-FFF2-40B4-BE49-F238E27FC236}">
              <a16:creationId xmlns:a16="http://schemas.microsoft.com/office/drawing/2014/main" id="{CB79AE4F-7916-4D02-B436-C59EE93A440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3" name="TextBox 13122">
          <a:extLst>
            <a:ext uri="{FF2B5EF4-FFF2-40B4-BE49-F238E27FC236}">
              <a16:creationId xmlns:a16="http://schemas.microsoft.com/office/drawing/2014/main" id="{449FF705-5B53-4AA5-9F08-81DB6306745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4" name="TextBox 13123">
          <a:extLst>
            <a:ext uri="{FF2B5EF4-FFF2-40B4-BE49-F238E27FC236}">
              <a16:creationId xmlns:a16="http://schemas.microsoft.com/office/drawing/2014/main" id="{1790E5DC-4263-4919-8A6A-2C3D3FDA2E3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5" name="TextBox 13124">
          <a:extLst>
            <a:ext uri="{FF2B5EF4-FFF2-40B4-BE49-F238E27FC236}">
              <a16:creationId xmlns:a16="http://schemas.microsoft.com/office/drawing/2014/main" id="{5A0F4545-A433-435C-91ED-F0B19137F34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6" name="TextBox 13125">
          <a:extLst>
            <a:ext uri="{FF2B5EF4-FFF2-40B4-BE49-F238E27FC236}">
              <a16:creationId xmlns:a16="http://schemas.microsoft.com/office/drawing/2014/main" id="{F1841701-AB80-4B86-8F6B-3DA61A4DDE6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7" name="TextBox 13126">
          <a:extLst>
            <a:ext uri="{FF2B5EF4-FFF2-40B4-BE49-F238E27FC236}">
              <a16:creationId xmlns:a16="http://schemas.microsoft.com/office/drawing/2014/main" id="{BD168BFB-B641-4E48-84A5-832B5F39780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8" name="TextBox 13127">
          <a:extLst>
            <a:ext uri="{FF2B5EF4-FFF2-40B4-BE49-F238E27FC236}">
              <a16:creationId xmlns:a16="http://schemas.microsoft.com/office/drawing/2014/main" id="{8E19127D-A37D-4D24-9443-9B0CA7AEBBD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29" name="TextBox 13128">
          <a:extLst>
            <a:ext uri="{FF2B5EF4-FFF2-40B4-BE49-F238E27FC236}">
              <a16:creationId xmlns:a16="http://schemas.microsoft.com/office/drawing/2014/main" id="{A44F9BAE-9A56-496D-93BA-BD83605B1F9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0" name="TextBox 13129">
          <a:extLst>
            <a:ext uri="{FF2B5EF4-FFF2-40B4-BE49-F238E27FC236}">
              <a16:creationId xmlns:a16="http://schemas.microsoft.com/office/drawing/2014/main" id="{80C86744-A095-41AD-A430-FE2A90B375B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1" name="TextBox 13130">
          <a:extLst>
            <a:ext uri="{FF2B5EF4-FFF2-40B4-BE49-F238E27FC236}">
              <a16:creationId xmlns:a16="http://schemas.microsoft.com/office/drawing/2014/main" id="{9E252FC8-EB8C-4457-84EC-6667C460832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2" name="TextBox 13131">
          <a:extLst>
            <a:ext uri="{FF2B5EF4-FFF2-40B4-BE49-F238E27FC236}">
              <a16:creationId xmlns:a16="http://schemas.microsoft.com/office/drawing/2014/main" id="{D6BA9F61-395B-4ACA-8334-6796DC178D4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3" name="TextBox 13132">
          <a:extLst>
            <a:ext uri="{FF2B5EF4-FFF2-40B4-BE49-F238E27FC236}">
              <a16:creationId xmlns:a16="http://schemas.microsoft.com/office/drawing/2014/main" id="{A27084BC-C8EE-4C6B-9D2B-0EA7ECB6C80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4" name="TextBox 13133">
          <a:extLst>
            <a:ext uri="{FF2B5EF4-FFF2-40B4-BE49-F238E27FC236}">
              <a16:creationId xmlns:a16="http://schemas.microsoft.com/office/drawing/2014/main" id="{3A76398C-7713-495F-B67E-EBB109A6428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5" name="TextBox 13134">
          <a:extLst>
            <a:ext uri="{FF2B5EF4-FFF2-40B4-BE49-F238E27FC236}">
              <a16:creationId xmlns:a16="http://schemas.microsoft.com/office/drawing/2014/main" id="{F2EEA4D4-560A-4ADD-BEB9-6B3DF58BFA1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6" name="TextBox 13135">
          <a:extLst>
            <a:ext uri="{FF2B5EF4-FFF2-40B4-BE49-F238E27FC236}">
              <a16:creationId xmlns:a16="http://schemas.microsoft.com/office/drawing/2014/main" id="{418A324C-D476-4495-B2AB-5243B59FC1F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7" name="TextBox 13136">
          <a:extLst>
            <a:ext uri="{FF2B5EF4-FFF2-40B4-BE49-F238E27FC236}">
              <a16:creationId xmlns:a16="http://schemas.microsoft.com/office/drawing/2014/main" id="{9AC8230C-3FFA-4286-8C70-4E9E0EFF645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8" name="TextBox 13137">
          <a:extLst>
            <a:ext uri="{FF2B5EF4-FFF2-40B4-BE49-F238E27FC236}">
              <a16:creationId xmlns:a16="http://schemas.microsoft.com/office/drawing/2014/main" id="{6984203A-BE83-4D28-AC38-6A0DDA4B8EE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39" name="TextBox 13138">
          <a:extLst>
            <a:ext uri="{FF2B5EF4-FFF2-40B4-BE49-F238E27FC236}">
              <a16:creationId xmlns:a16="http://schemas.microsoft.com/office/drawing/2014/main" id="{E3E66134-50F0-43C3-B5BF-9B5060C1395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0" name="TextBox 13139">
          <a:extLst>
            <a:ext uri="{FF2B5EF4-FFF2-40B4-BE49-F238E27FC236}">
              <a16:creationId xmlns:a16="http://schemas.microsoft.com/office/drawing/2014/main" id="{EBEF943F-3B34-4324-BFAD-277887F33D3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1" name="TextBox 13140">
          <a:extLst>
            <a:ext uri="{FF2B5EF4-FFF2-40B4-BE49-F238E27FC236}">
              <a16:creationId xmlns:a16="http://schemas.microsoft.com/office/drawing/2014/main" id="{D85D694C-1AB9-4FED-AD9D-AF8149C4F24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2" name="TextBox 13141">
          <a:extLst>
            <a:ext uri="{FF2B5EF4-FFF2-40B4-BE49-F238E27FC236}">
              <a16:creationId xmlns:a16="http://schemas.microsoft.com/office/drawing/2014/main" id="{00077799-3D3F-4933-9E4F-8C779D887B6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3" name="TextBox 13142">
          <a:extLst>
            <a:ext uri="{FF2B5EF4-FFF2-40B4-BE49-F238E27FC236}">
              <a16:creationId xmlns:a16="http://schemas.microsoft.com/office/drawing/2014/main" id="{5204D9EE-66AA-4AC5-8292-E6930405F08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4" name="TextBox 13143">
          <a:extLst>
            <a:ext uri="{FF2B5EF4-FFF2-40B4-BE49-F238E27FC236}">
              <a16:creationId xmlns:a16="http://schemas.microsoft.com/office/drawing/2014/main" id="{186B930A-436B-407E-9F08-5A599BECD1A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5" name="TextBox 13144">
          <a:extLst>
            <a:ext uri="{FF2B5EF4-FFF2-40B4-BE49-F238E27FC236}">
              <a16:creationId xmlns:a16="http://schemas.microsoft.com/office/drawing/2014/main" id="{F9758D3B-1C16-46DC-8264-22438BB52B1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6" name="TextBox 13145">
          <a:extLst>
            <a:ext uri="{FF2B5EF4-FFF2-40B4-BE49-F238E27FC236}">
              <a16:creationId xmlns:a16="http://schemas.microsoft.com/office/drawing/2014/main" id="{3A1A8058-3DC2-441D-BA25-C6B91BA2296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7" name="TextBox 13146">
          <a:extLst>
            <a:ext uri="{FF2B5EF4-FFF2-40B4-BE49-F238E27FC236}">
              <a16:creationId xmlns:a16="http://schemas.microsoft.com/office/drawing/2014/main" id="{765BA494-518F-4457-A0B5-9C0DD06E064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8" name="TextBox 13147">
          <a:extLst>
            <a:ext uri="{FF2B5EF4-FFF2-40B4-BE49-F238E27FC236}">
              <a16:creationId xmlns:a16="http://schemas.microsoft.com/office/drawing/2014/main" id="{F551C2EB-013D-445D-874C-94CF91A91EB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49" name="TextBox 13148">
          <a:extLst>
            <a:ext uri="{FF2B5EF4-FFF2-40B4-BE49-F238E27FC236}">
              <a16:creationId xmlns:a16="http://schemas.microsoft.com/office/drawing/2014/main" id="{3A20E70F-C83D-4ADA-8028-E2754FA7301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50" name="TextBox 13149">
          <a:extLst>
            <a:ext uri="{FF2B5EF4-FFF2-40B4-BE49-F238E27FC236}">
              <a16:creationId xmlns:a16="http://schemas.microsoft.com/office/drawing/2014/main" id="{28E265AF-04B3-4244-BC97-8960BCB85ADF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51" name="TextBox 13150">
          <a:extLst>
            <a:ext uri="{FF2B5EF4-FFF2-40B4-BE49-F238E27FC236}">
              <a16:creationId xmlns:a16="http://schemas.microsoft.com/office/drawing/2014/main" id="{043931A7-41DF-449D-8309-712A4999858E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2" name="TextBox 13151">
          <a:extLst>
            <a:ext uri="{FF2B5EF4-FFF2-40B4-BE49-F238E27FC236}">
              <a16:creationId xmlns:a16="http://schemas.microsoft.com/office/drawing/2014/main" id="{BE040F4D-A940-4BDD-ADE8-41F473A465E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3" name="TextBox 13152">
          <a:extLst>
            <a:ext uri="{FF2B5EF4-FFF2-40B4-BE49-F238E27FC236}">
              <a16:creationId xmlns:a16="http://schemas.microsoft.com/office/drawing/2014/main" id="{89049D1B-8766-4706-880B-611922CB4CD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4" name="TextBox 13153">
          <a:extLst>
            <a:ext uri="{FF2B5EF4-FFF2-40B4-BE49-F238E27FC236}">
              <a16:creationId xmlns:a16="http://schemas.microsoft.com/office/drawing/2014/main" id="{862BFBC4-001F-4EBF-8F9F-025107FF92E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5" name="TextBox 13154">
          <a:extLst>
            <a:ext uri="{FF2B5EF4-FFF2-40B4-BE49-F238E27FC236}">
              <a16:creationId xmlns:a16="http://schemas.microsoft.com/office/drawing/2014/main" id="{366C6089-FFCC-42D7-9C2D-525799F59C7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6" name="TextBox 13155">
          <a:extLst>
            <a:ext uri="{FF2B5EF4-FFF2-40B4-BE49-F238E27FC236}">
              <a16:creationId xmlns:a16="http://schemas.microsoft.com/office/drawing/2014/main" id="{9D4438CA-CE3A-48E1-83E3-47D1E000ADA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7" name="TextBox 13156">
          <a:extLst>
            <a:ext uri="{FF2B5EF4-FFF2-40B4-BE49-F238E27FC236}">
              <a16:creationId xmlns:a16="http://schemas.microsoft.com/office/drawing/2014/main" id="{7837C439-C3C9-4F42-A081-A26FE2A2CA9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58" name="TextBox 13157">
          <a:extLst>
            <a:ext uri="{FF2B5EF4-FFF2-40B4-BE49-F238E27FC236}">
              <a16:creationId xmlns:a16="http://schemas.microsoft.com/office/drawing/2014/main" id="{59F3542E-3AD4-488F-A727-47458B36B0C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59" name="TextBox 13158">
          <a:extLst>
            <a:ext uri="{FF2B5EF4-FFF2-40B4-BE49-F238E27FC236}">
              <a16:creationId xmlns:a16="http://schemas.microsoft.com/office/drawing/2014/main" id="{76532A38-00FD-4AC3-AB84-B72E50F22086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0" name="TextBox 250">
          <a:extLst>
            <a:ext uri="{FF2B5EF4-FFF2-40B4-BE49-F238E27FC236}">
              <a16:creationId xmlns:a16="http://schemas.microsoft.com/office/drawing/2014/main" id="{9C181781-764B-43C4-A1B8-99F09D80CD5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1" name="TextBox 251">
          <a:extLst>
            <a:ext uri="{FF2B5EF4-FFF2-40B4-BE49-F238E27FC236}">
              <a16:creationId xmlns:a16="http://schemas.microsoft.com/office/drawing/2014/main" id="{CBF452AF-443F-4748-9440-EB0D419DA3D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2" name="TextBox 501">
          <a:extLst>
            <a:ext uri="{FF2B5EF4-FFF2-40B4-BE49-F238E27FC236}">
              <a16:creationId xmlns:a16="http://schemas.microsoft.com/office/drawing/2014/main" id="{11813711-D553-4631-BF81-CD24D0344BF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3" name="TextBox 502">
          <a:extLst>
            <a:ext uri="{FF2B5EF4-FFF2-40B4-BE49-F238E27FC236}">
              <a16:creationId xmlns:a16="http://schemas.microsoft.com/office/drawing/2014/main" id="{C23349E4-F7D7-45DE-8C70-0F03B397A1B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4" name="TextBox 504">
          <a:extLst>
            <a:ext uri="{FF2B5EF4-FFF2-40B4-BE49-F238E27FC236}">
              <a16:creationId xmlns:a16="http://schemas.microsoft.com/office/drawing/2014/main" id="{C7DE553B-B151-4B8A-A351-D3D3DF335D1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5" name="TextBox 505">
          <a:extLst>
            <a:ext uri="{FF2B5EF4-FFF2-40B4-BE49-F238E27FC236}">
              <a16:creationId xmlns:a16="http://schemas.microsoft.com/office/drawing/2014/main" id="{B14F9799-F97F-4A20-9283-87AB775DA55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6" name="TextBox 506">
          <a:extLst>
            <a:ext uri="{FF2B5EF4-FFF2-40B4-BE49-F238E27FC236}">
              <a16:creationId xmlns:a16="http://schemas.microsoft.com/office/drawing/2014/main" id="{6B737699-704C-4E30-ADE2-1E8FE295A01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7" name="TextBox 507">
          <a:extLst>
            <a:ext uri="{FF2B5EF4-FFF2-40B4-BE49-F238E27FC236}">
              <a16:creationId xmlns:a16="http://schemas.microsoft.com/office/drawing/2014/main" id="{194E4D0E-4824-4604-B709-4C7B2D208DF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8" name="TextBox 508">
          <a:extLst>
            <a:ext uri="{FF2B5EF4-FFF2-40B4-BE49-F238E27FC236}">
              <a16:creationId xmlns:a16="http://schemas.microsoft.com/office/drawing/2014/main" id="{ADE82C14-9040-48AC-BEA8-C40F0F1454D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69" name="TextBox 509">
          <a:extLst>
            <a:ext uri="{FF2B5EF4-FFF2-40B4-BE49-F238E27FC236}">
              <a16:creationId xmlns:a16="http://schemas.microsoft.com/office/drawing/2014/main" id="{B29FE2B0-BD1D-4766-B23E-AC0E665BF15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0" name="TextBox 510">
          <a:extLst>
            <a:ext uri="{FF2B5EF4-FFF2-40B4-BE49-F238E27FC236}">
              <a16:creationId xmlns:a16="http://schemas.microsoft.com/office/drawing/2014/main" id="{4C2612DC-B61D-410B-9FB9-987C23E6718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1" name="TextBox 511">
          <a:extLst>
            <a:ext uri="{FF2B5EF4-FFF2-40B4-BE49-F238E27FC236}">
              <a16:creationId xmlns:a16="http://schemas.microsoft.com/office/drawing/2014/main" id="{62364281-B2D4-4D8F-92C4-B8B7E0E1D1E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2" name="TextBox 512">
          <a:extLst>
            <a:ext uri="{FF2B5EF4-FFF2-40B4-BE49-F238E27FC236}">
              <a16:creationId xmlns:a16="http://schemas.microsoft.com/office/drawing/2014/main" id="{E57F9087-26F3-4061-ACE6-0F6F6BE5A28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3" name="TextBox 513">
          <a:extLst>
            <a:ext uri="{FF2B5EF4-FFF2-40B4-BE49-F238E27FC236}">
              <a16:creationId xmlns:a16="http://schemas.microsoft.com/office/drawing/2014/main" id="{1729CFC7-AB82-454B-A0B9-BFB46F4B753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4" name="TextBox 514">
          <a:extLst>
            <a:ext uri="{FF2B5EF4-FFF2-40B4-BE49-F238E27FC236}">
              <a16:creationId xmlns:a16="http://schemas.microsoft.com/office/drawing/2014/main" id="{40CE614E-2A6B-4CEE-9FB0-243B88BDEDE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5" name="TextBox 515">
          <a:extLst>
            <a:ext uri="{FF2B5EF4-FFF2-40B4-BE49-F238E27FC236}">
              <a16:creationId xmlns:a16="http://schemas.microsoft.com/office/drawing/2014/main" id="{F2FEB0BE-0C29-4EA7-B938-CDA91E793E2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6" name="TextBox 516">
          <a:extLst>
            <a:ext uri="{FF2B5EF4-FFF2-40B4-BE49-F238E27FC236}">
              <a16:creationId xmlns:a16="http://schemas.microsoft.com/office/drawing/2014/main" id="{25C69EA4-EABB-4B4A-B759-BD2E4CA4E91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7" name="TextBox 517">
          <a:extLst>
            <a:ext uri="{FF2B5EF4-FFF2-40B4-BE49-F238E27FC236}">
              <a16:creationId xmlns:a16="http://schemas.microsoft.com/office/drawing/2014/main" id="{C4450BF0-A010-4F82-A30D-82EC08985FA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8" name="TextBox 518">
          <a:extLst>
            <a:ext uri="{FF2B5EF4-FFF2-40B4-BE49-F238E27FC236}">
              <a16:creationId xmlns:a16="http://schemas.microsoft.com/office/drawing/2014/main" id="{5F754915-EC57-4724-B923-2682C766B50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79" name="TextBox 519">
          <a:extLst>
            <a:ext uri="{FF2B5EF4-FFF2-40B4-BE49-F238E27FC236}">
              <a16:creationId xmlns:a16="http://schemas.microsoft.com/office/drawing/2014/main" id="{0B287924-BE19-4B27-BB91-59F2EA91594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0" name="TextBox 520">
          <a:extLst>
            <a:ext uri="{FF2B5EF4-FFF2-40B4-BE49-F238E27FC236}">
              <a16:creationId xmlns:a16="http://schemas.microsoft.com/office/drawing/2014/main" id="{8071B8D5-4369-4C5C-BAAE-227CA4EFE05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1" name="TextBox 521">
          <a:extLst>
            <a:ext uri="{FF2B5EF4-FFF2-40B4-BE49-F238E27FC236}">
              <a16:creationId xmlns:a16="http://schemas.microsoft.com/office/drawing/2014/main" id="{060ED2D4-4884-4BFA-B937-D179D257D96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2" name="TextBox 522">
          <a:extLst>
            <a:ext uri="{FF2B5EF4-FFF2-40B4-BE49-F238E27FC236}">
              <a16:creationId xmlns:a16="http://schemas.microsoft.com/office/drawing/2014/main" id="{3F904689-EB58-42D3-BB53-5AFA0C133BF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3" name="TextBox 523">
          <a:extLst>
            <a:ext uri="{FF2B5EF4-FFF2-40B4-BE49-F238E27FC236}">
              <a16:creationId xmlns:a16="http://schemas.microsoft.com/office/drawing/2014/main" id="{332D645E-CD8B-4457-B7E0-8A2C661A154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4" name="TextBox 524">
          <a:extLst>
            <a:ext uri="{FF2B5EF4-FFF2-40B4-BE49-F238E27FC236}">
              <a16:creationId xmlns:a16="http://schemas.microsoft.com/office/drawing/2014/main" id="{BD5940C9-475D-4A59-95BB-FC3200B7C2B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5" name="TextBox 525">
          <a:extLst>
            <a:ext uri="{FF2B5EF4-FFF2-40B4-BE49-F238E27FC236}">
              <a16:creationId xmlns:a16="http://schemas.microsoft.com/office/drawing/2014/main" id="{6AE63B47-20C1-43CC-9FFA-7656A9F76A8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6" name="TextBox 526">
          <a:extLst>
            <a:ext uri="{FF2B5EF4-FFF2-40B4-BE49-F238E27FC236}">
              <a16:creationId xmlns:a16="http://schemas.microsoft.com/office/drawing/2014/main" id="{4F507226-5518-4C75-BBE2-8C27C09944F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7" name="TextBox 527">
          <a:extLst>
            <a:ext uri="{FF2B5EF4-FFF2-40B4-BE49-F238E27FC236}">
              <a16:creationId xmlns:a16="http://schemas.microsoft.com/office/drawing/2014/main" id="{01453414-2D2B-41C2-9557-91402ACCFED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8" name="TextBox 528">
          <a:extLst>
            <a:ext uri="{FF2B5EF4-FFF2-40B4-BE49-F238E27FC236}">
              <a16:creationId xmlns:a16="http://schemas.microsoft.com/office/drawing/2014/main" id="{7C1B3BEE-FCAF-42CD-87AA-7309861D9F1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89" name="TextBox 529">
          <a:extLst>
            <a:ext uri="{FF2B5EF4-FFF2-40B4-BE49-F238E27FC236}">
              <a16:creationId xmlns:a16="http://schemas.microsoft.com/office/drawing/2014/main" id="{DA3D3781-AC46-4EBC-AF9E-B6E0C9836A8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90" name="TextBox 530">
          <a:extLst>
            <a:ext uri="{FF2B5EF4-FFF2-40B4-BE49-F238E27FC236}">
              <a16:creationId xmlns:a16="http://schemas.microsoft.com/office/drawing/2014/main" id="{6162AB83-F523-41C0-B4F3-224E40A9D22A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91" name="TextBox 531">
          <a:extLst>
            <a:ext uri="{FF2B5EF4-FFF2-40B4-BE49-F238E27FC236}">
              <a16:creationId xmlns:a16="http://schemas.microsoft.com/office/drawing/2014/main" id="{95F21ED2-963A-4882-9457-C4F05E5E4D95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2" name="TextBox 532">
          <a:extLst>
            <a:ext uri="{FF2B5EF4-FFF2-40B4-BE49-F238E27FC236}">
              <a16:creationId xmlns:a16="http://schemas.microsoft.com/office/drawing/2014/main" id="{A8AD5249-CD2A-4138-BDF6-DE1A48FE23F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3" name="TextBox 284">
          <a:extLst>
            <a:ext uri="{FF2B5EF4-FFF2-40B4-BE49-F238E27FC236}">
              <a16:creationId xmlns:a16="http://schemas.microsoft.com/office/drawing/2014/main" id="{6203A9D4-E751-41F3-BC9C-F68D1B9CAA3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4" name="TextBox 285">
          <a:extLst>
            <a:ext uri="{FF2B5EF4-FFF2-40B4-BE49-F238E27FC236}">
              <a16:creationId xmlns:a16="http://schemas.microsoft.com/office/drawing/2014/main" id="{EA94C812-69E0-449E-A133-A5A4A6A4381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5" name="TextBox 286">
          <a:extLst>
            <a:ext uri="{FF2B5EF4-FFF2-40B4-BE49-F238E27FC236}">
              <a16:creationId xmlns:a16="http://schemas.microsoft.com/office/drawing/2014/main" id="{2E6322DB-2889-43C9-B8C0-A08693F5D32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6" name="TextBox 287">
          <a:extLst>
            <a:ext uri="{FF2B5EF4-FFF2-40B4-BE49-F238E27FC236}">
              <a16:creationId xmlns:a16="http://schemas.microsoft.com/office/drawing/2014/main" id="{43007B5F-494C-4C7F-89C2-87EB4D44DAF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7" name="TextBox 288">
          <a:extLst>
            <a:ext uri="{FF2B5EF4-FFF2-40B4-BE49-F238E27FC236}">
              <a16:creationId xmlns:a16="http://schemas.microsoft.com/office/drawing/2014/main" id="{32CE512C-737D-4711-AC4B-5E62D340720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198" name="TextBox 289">
          <a:extLst>
            <a:ext uri="{FF2B5EF4-FFF2-40B4-BE49-F238E27FC236}">
              <a16:creationId xmlns:a16="http://schemas.microsoft.com/office/drawing/2014/main" id="{DF7EC34A-2B21-46EB-B4FA-533F52B1E81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199" name="TextBox 290">
          <a:extLst>
            <a:ext uri="{FF2B5EF4-FFF2-40B4-BE49-F238E27FC236}">
              <a16:creationId xmlns:a16="http://schemas.microsoft.com/office/drawing/2014/main" id="{FE2A8E57-E2E9-4339-A18E-F1BE985E451E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0" name="TextBox 13199">
          <a:extLst>
            <a:ext uri="{FF2B5EF4-FFF2-40B4-BE49-F238E27FC236}">
              <a16:creationId xmlns:a16="http://schemas.microsoft.com/office/drawing/2014/main" id="{0448C3E5-26A8-4742-A457-BDEA6216906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1" name="TextBox 13200">
          <a:extLst>
            <a:ext uri="{FF2B5EF4-FFF2-40B4-BE49-F238E27FC236}">
              <a16:creationId xmlns:a16="http://schemas.microsoft.com/office/drawing/2014/main" id="{E1D62504-F899-40D2-B4CA-B164FB360ED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2" name="TextBox 250">
          <a:extLst>
            <a:ext uri="{FF2B5EF4-FFF2-40B4-BE49-F238E27FC236}">
              <a16:creationId xmlns:a16="http://schemas.microsoft.com/office/drawing/2014/main" id="{07B7E284-4FF0-4B78-838E-A0F2F9D1CEB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3" name="TextBox 501">
          <a:extLst>
            <a:ext uri="{FF2B5EF4-FFF2-40B4-BE49-F238E27FC236}">
              <a16:creationId xmlns:a16="http://schemas.microsoft.com/office/drawing/2014/main" id="{A3526966-5EAD-40E9-98B9-EDB9BB2A69F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4" name="TextBox 13203">
          <a:extLst>
            <a:ext uri="{FF2B5EF4-FFF2-40B4-BE49-F238E27FC236}">
              <a16:creationId xmlns:a16="http://schemas.microsoft.com/office/drawing/2014/main" id="{A2B3FC75-4AFA-4E39-AB81-71B93B9C101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5" name="TextBox 13204">
          <a:extLst>
            <a:ext uri="{FF2B5EF4-FFF2-40B4-BE49-F238E27FC236}">
              <a16:creationId xmlns:a16="http://schemas.microsoft.com/office/drawing/2014/main" id="{5C7FC098-F07A-4B37-BFE7-CDC14919956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6" name="TextBox 13205">
          <a:extLst>
            <a:ext uri="{FF2B5EF4-FFF2-40B4-BE49-F238E27FC236}">
              <a16:creationId xmlns:a16="http://schemas.microsoft.com/office/drawing/2014/main" id="{786CA391-090C-417F-BFA2-DD5DC1C2728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7" name="TextBox 13206">
          <a:extLst>
            <a:ext uri="{FF2B5EF4-FFF2-40B4-BE49-F238E27FC236}">
              <a16:creationId xmlns:a16="http://schemas.microsoft.com/office/drawing/2014/main" id="{AA80B353-10AF-4BBA-852D-C80094A3107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8" name="TextBox 13207">
          <a:extLst>
            <a:ext uri="{FF2B5EF4-FFF2-40B4-BE49-F238E27FC236}">
              <a16:creationId xmlns:a16="http://schemas.microsoft.com/office/drawing/2014/main" id="{AF7DCA4F-535B-4AFC-8043-BC19A83B77D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09" name="TextBox 13208">
          <a:extLst>
            <a:ext uri="{FF2B5EF4-FFF2-40B4-BE49-F238E27FC236}">
              <a16:creationId xmlns:a16="http://schemas.microsoft.com/office/drawing/2014/main" id="{C268405A-FDCC-4575-B32C-91C0801C659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0" name="TextBox 13209">
          <a:extLst>
            <a:ext uri="{FF2B5EF4-FFF2-40B4-BE49-F238E27FC236}">
              <a16:creationId xmlns:a16="http://schemas.microsoft.com/office/drawing/2014/main" id="{96B03E60-1E48-4C0D-BBC1-20393559DD6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1" name="TextBox 13210">
          <a:extLst>
            <a:ext uri="{FF2B5EF4-FFF2-40B4-BE49-F238E27FC236}">
              <a16:creationId xmlns:a16="http://schemas.microsoft.com/office/drawing/2014/main" id="{9D2BBCAC-A2B6-49D3-809A-3BD7CF5B524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2" name="TextBox 13211">
          <a:extLst>
            <a:ext uri="{FF2B5EF4-FFF2-40B4-BE49-F238E27FC236}">
              <a16:creationId xmlns:a16="http://schemas.microsoft.com/office/drawing/2014/main" id="{817E4E03-46D3-45CE-83BC-E2255A020CC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3" name="TextBox 13212">
          <a:extLst>
            <a:ext uri="{FF2B5EF4-FFF2-40B4-BE49-F238E27FC236}">
              <a16:creationId xmlns:a16="http://schemas.microsoft.com/office/drawing/2014/main" id="{A25E7A4A-DCC3-45F8-A6C9-EE1F0266A91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4" name="TextBox 13213">
          <a:extLst>
            <a:ext uri="{FF2B5EF4-FFF2-40B4-BE49-F238E27FC236}">
              <a16:creationId xmlns:a16="http://schemas.microsoft.com/office/drawing/2014/main" id="{6A615847-456B-4BA5-BAE8-040BE74DE01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5" name="TextBox 13214">
          <a:extLst>
            <a:ext uri="{FF2B5EF4-FFF2-40B4-BE49-F238E27FC236}">
              <a16:creationId xmlns:a16="http://schemas.microsoft.com/office/drawing/2014/main" id="{02BC3995-35D8-4F3A-BD5C-C724FF95799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6" name="TextBox 13215">
          <a:extLst>
            <a:ext uri="{FF2B5EF4-FFF2-40B4-BE49-F238E27FC236}">
              <a16:creationId xmlns:a16="http://schemas.microsoft.com/office/drawing/2014/main" id="{D58BD637-D98E-4D50-ACDC-BEDA0FE4BCF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7" name="TextBox 13216">
          <a:extLst>
            <a:ext uri="{FF2B5EF4-FFF2-40B4-BE49-F238E27FC236}">
              <a16:creationId xmlns:a16="http://schemas.microsoft.com/office/drawing/2014/main" id="{5C4FA18D-4BF5-41A0-9C3C-4758E22DA09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18" name="TextBox 13217">
          <a:extLst>
            <a:ext uri="{FF2B5EF4-FFF2-40B4-BE49-F238E27FC236}">
              <a16:creationId xmlns:a16="http://schemas.microsoft.com/office/drawing/2014/main" id="{F7526942-89C3-49A7-8D66-3923ECF7FE6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219" name="TextBox 13218">
          <a:extLst>
            <a:ext uri="{FF2B5EF4-FFF2-40B4-BE49-F238E27FC236}">
              <a16:creationId xmlns:a16="http://schemas.microsoft.com/office/drawing/2014/main" id="{5FD444E9-0235-4CB4-969E-EE7694DD56FB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0" name="TextBox 13219">
          <a:extLst>
            <a:ext uri="{FF2B5EF4-FFF2-40B4-BE49-F238E27FC236}">
              <a16:creationId xmlns:a16="http://schemas.microsoft.com/office/drawing/2014/main" id="{E03B38A5-304B-4922-8F62-43187DF5B36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1" name="TextBox 251">
          <a:extLst>
            <a:ext uri="{FF2B5EF4-FFF2-40B4-BE49-F238E27FC236}">
              <a16:creationId xmlns:a16="http://schemas.microsoft.com/office/drawing/2014/main" id="{61E99A71-150E-4038-9AF7-44B9A7ECDE7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2" name="TextBox 502">
          <a:extLst>
            <a:ext uri="{FF2B5EF4-FFF2-40B4-BE49-F238E27FC236}">
              <a16:creationId xmlns:a16="http://schemas.microsoft.com/office/drawing/2014/main" id="{DC0F1C0B-4650-43F1-91AE-C18AC016F5E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3" name="TextBox 505">
          <a:extLst>
            <a:ext uri="{FF2B5EF4-FFF2-40B4-BE49-F238E27FC236}">
              <a16:creationId xmlns:a16="http://schemas.microsoft.com/office/drawing/2014/main" id="{CDE2C2E1-DF1B-4846-A8D2-C82BD1120F9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4" name="TextBox 507">
          <a:extLst>
            <a:ext uri="{FF2B5EF4-FFF2-40B4-BE49-F238E27FC236}">
              <a16:creationId xmlns:a16="http://schemas.microsoft.com/office/drawing/2014/main" id="{100FDAE9-3D87-453B-82C7-7F77F678C5E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5" name="TextBox 509">
          <a:extLst>
            <a:ext uri="{FF2B5EF4-FFF2-40B4-BE49-F238E27FC236}">
              <a16:creationId xmlns:a16="http://schemas.microsoft.com/office/drawing/2014/main" id="{43E0A909-62F3-4DE0-83FC-8100ED7E191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6" name="TextBox 511">
          <a:extLst>
            <a:ext uri="{FF2B5EF4-FFF2-40B4-BE49-F238E27FC236}">
              <a16:creationId xmlns:a16="http://schemas.microsoft.com/office/drawing/2014/main" id="{5E8EDC07-F30C-4F28-A726-E99684F4668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7" name="TextBox 513">
          <a:extLst>
            <a:ext uri="{FF2B5EF4-FFF2-40B4-BE49-F238E27FC236}">
              <a16:creationId xmlns:a16="http://schemas.microsoft.com/office/drawing/2014/main" id="{E7110590-BCC3-4699-938E-43E17520C30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8" name="TextBox 515">
          <a:extLst>
            <a:ext uri="{FF2B5EF4-FFF2-40B4-BE49-F238E27FC236}">
              <a16:creationId xmlns:a16="http://schemas.microsoft.com/office/drawing/2014/main" id="{CBE54CCC-2EFA-46C2-92FF-3E09F30F63C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29" name="TextBox 517">
          <a:extLst>
            <a:ext uri="{FF2B5EF4-FFF2-40B4-BE49-F238E27FC236}">
              <a16:creationId xmlns:a16="http://schemas.microsoft.com/office/drawing/2014/main" id="{F622E5EB-DEA1-4095-BA81-BA09F51711B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0" name="TextBox 519">
          <a:extLst>
            <a:ext uri="{FF2B5EF4-FFF2-40B4-BE49-F238E27FC236}">
              <a16:creationId xmlns:a16="http://schemas.microsoft.com/office/drawing/2014/main" id="{255CD18B-696B-4D62-A815-A870D0FC9D3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1" name="TextBox 521">
          <a:extLst>
            <a:ext uri="{FF2B5EF4-FFF2-40B4-BE49-F238E27FC236}">
              <a16:creationId xmlns:a16="http://schemas.microsoft.com/office/drawing/2014/main" id="{03C8786F-8026-47BB-A4D0-0F94CEC85E3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2" name="TextBox 523">
          <a:extLst>
            <a:ext uri="{FF2B5EF4-FFF2-40B4-BE49-F238E27FC236}">
              <a16:creationId xmlns:a16="http://schemas.microsoft.com/office/drawing/2014/main" id="{635CCF8F-3285-438C-B174-110CD9727D6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3" name="TextBox 525">
          <a:extLst>
            <a:ext uri="{FF2B5EF4-FFF2-40B4-BE49-F238E27FC236}">
              <a16:creationId xmlns:a16="http://schemas.microsoft.com/office/drawing/2014/main" id="{47BB99ED-3FA1-455F-BAAC-7BBA5B5956F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4" name="TextBox 527">
          <a:extLst>
            <a:ext uri="{FF2B5EF4-FFF2-40B4-BE49-F238E27FC236}">
              <a16:creationId xmlns:a16="http://schemas.microsoft.com/office/drawing/2014/main" id="{57F13F5C-CB03-4753-BDA4-226E2E79FAB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5" name="TextBox 529">
          <a:extLst>
            <a:ext uri="{FF2B5EF4-FFF2-40B4-BE49-F238E27FC236}">
              <a16:creationId xmlns:a16="http://schemas.microsoft.com/office/drawing/2014/main" id="{F5F46EF2-DFB4-411E-9968-7348E3063C1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236" name="TextBox 531">
          <a:extLst>
            <a:ext uri="{FF2B5EF4-FFF2-40B4-BE49-F238E27FC236}">
              <a16:creationId xmlns:a16="http://schemas.microsoft.com/office/drawing/2014/main" id="{236284B5-0F83-47F2-BFF6-B17F485104E5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7" name="TextBox 532">
          <a:extLst>
            <a:ext uri="{FF2B5EF4-FFF2-40B4-BE49-F238E27FC236}">
              <a16:creationId xmlns:a16="http://schemas.microsoft.com/office/drawing/2014/main" id="{91E31E64-4769-43C3-A034-813749CB733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8" name="TextBox 13237">
          <a:extLst>
            <a:ext uri="{FF2B5EF4-FFF2-40B4-BE49-F238E27FC236}">
              <a16:creationId xmlns:a16="http://schemas.microsoft.com/office/drawing/2014/main" id="{EB091719-BB71-4D33-9AB3-9C33F773FF1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39" name="TextBox 13238">
          <a:extLst>
            <a:ext uri="{FF2B5EF4-FFF2-40B4-BE49-F238E27FC236}">
              <a16:creationId xmlns:a16="http://schemas.microsoft.com/office/drawing/2014/main" id="{4985D175-6872-40E3-9F44-F7FE9B1F6CF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0" name="TextBox 13239">
          <a:extLst>
            <a:ext uri="{FF2B5EF4-FFF2-40B4-BE49-F238E27FC236}">
              <a16:creationId xmlns:a16="http://schemas.microsoft.com/office/drawing/2014/main" id="{671CB4C8-9FE2-448C-8435-336FACCCBC4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1" name="TextBox 13240">
          <a:extLst>
            <a:ext uri="{FF2B5EF4-FFF2-40B4-BE49-F238E27FC236}">
              <a16:creationId xmlns:a16="http://schemas.microsoft.com/office/drawing/2014/main" id="{ABDD33F7-BAC9-4617-A79B-124CFDFF2AD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2" name="TextBox 13241">
          <a:extLst>
            <a:ext uri="{FF2B5EF4-FFF2-40B4-BE49-F238E27FC236}">
              <a16:creationId xmlns:a16="http://schemas.microsoft.com/office/drawing/2014/main" id="{804AB67C-6DFC-4706-9F72-C1582FF4E63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3" name="TextBox 13242">
          <a:extLst>
            <a:ext uri="{FF2B5EF4-FFF2-40B4-BE49-F238E27FC236}">
              <a16:creationId xmlns:a16="http://schemas.microsoft.com/office/drawing/2014/main" id="{52EDC947-49DF-404C-B1E2-D39C00CF7B9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4" name="TextBox 13243">
          <a:extLst>
            <a:ext uri="{FF2B5EF4-FFF2-40B4-BE49-F238E27FC236}">
              <a16:creationId xmlns:a16="http://schemas.microsoft.com/office/drawing/2014/main" id="{04E9B8E9-EDEA-4CF3-B6C5-2EABC96D380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5" name="TextBox 13244">
          <a:extLst>
            <a:ext uri="{FF2B5EF4-FFF2-40B4-BE49-F238E27FC236}">
              <a16:creationId xmlns:a16="http://schemas.microsoft.com/office/drawing/2014/main" id="{9494A51F-213B-43D4-826C-36415CD1879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6" name="TextBox 13245">
          <a:extLst>
            <a:ext uri="{FF2B5EF4-FFF2-40B4-BE49-F238E27FC236}">
              <a16:creationId xmlns:a16="http://schemas.microsoft.com/office/drawing/2014/main" id="{0DE9E17D-9C31-41B8-B59F-E7413F0C53F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7" name="TextBox 13246">
          <a:extLst>
            <a:ext uri="{FF2B5EF4-FFF2-40B4-BE49-F238E27FC236}">
              <a16:creationId xmlns:a16="http://schemas.microsoft.com/office/drawing/2014/main" id="{EA0F27CE-FE40-43AF-AD33-97883F3B42F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8" name="TextBox 13247">
          <a:extLst>
            <a:ext uri="{FF2B5EF4-FFF2-40B4-BE49-F238E27FC236}">
              <a16:creationId xmlns:a16="http://schemas.microsoft.com/office/drawing/2014/main" id="{A00DD41F-8610-4B28-B352-02069C6CE03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49" name="TextBox 13248">
          <a:extLst>
            <a:ext uri="{FF2B5EF4-FFF2-40B4-BE49-F238E27FC236}">
              <a16:creationId xmlns:a16="http://schemas.microsoft.com/office/drawing/2014/main" id="{7BB3A5EC-DF87-4D90-83E0-79F7127F478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0" name="TextBox 13249">
          <a:extLst>
            <a:ext uri="{FF2B5EF4-FFF2-40B4-BE49-F238E27FC236}">
              <a16:creationId xmlns:a16="http://schemas.microsoft.com/office/drawing/2014/main" id="{0A28B958-F5C0-4B9B-AF9F-911E2878846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1" name="TextBox 13250">
          <a:extLst>
            <a:ext uri="{FF2B5EF4-FFF2-40B4-BE49-F238E27FC236}">
              <a16:creationId xmlns:a16="http://schemas.microsoft.com/office/drawing/2014/main" id="{804E763B-098C-4BBA-A541-FB805296BE9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2" name="TextBox 13251">
          <a:extLst>
            <a:ext uri="{FF2B5EF4-FFF2-40B4-BE49-F238E27FC236}">
              <a16:creationId xmlns:a16="http://schemas.microsoft.com/office/drawing/2014/main" id="{2078C9EB-562F-4670-99B4-EE800393A5A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3" name="TextBox 13252">
          <a:extLst>
            <a:ext uri="{FF2B5EF4-FFF2-40B4-BE49-F238E27FC236}">
              <a16:creationId xmlns:a16="http://schemas.microsoft.com/office/drawing/2014/main" id="{CF4E2054-FC38-438C-9EDB-1F2765AD355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4" name="TextBox 13253">
          <a:extLst>
            <a:ext uri="{FF2B5EF4-FFF2-40B4-BE49-F238E27FC236}">
              <a16:creationId xmlns:a16="http://schemas.microsoft.com/office/drawing/2014/main" id="{D355821B-2BE5-4956-8189-8EFBEE53F5E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5" name="TextBox 13254">
          <a:extLst>
            <a:ext uri="{FF2B5EF4-FFF2-40B4-BE49-F238E27FC236}">
              <a16:creationId xmlns:a16="http://schemas.microsoft.com/office/drawing/2014/main" id="{210C4F27-780A-4E6E-AC16-E26A70A68F8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6" name="TextBox 13255">
          <a:extLst>
            <a:ext uri="{FF2B5EF4-FFF2-40B4-BE49-F238E27FC236}">
              <a16:creationId xmlns:a16="http://schemas.microsoft.com/office/drawing/2014/main" id="{5E42A086-120D-40D2-99C2-8185B3C7253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7" name="TextBox 13256">
          <a:extLst>
            <a:ext uri="{FF2B5EF4-FFF2-40B4-BE49-F238E27FC236}">
              <a16:creationId xmlns:a16="http://schemas.microsoft.com/office/drawing/2014/main" id="{31A40BF6-BF1E-4B50-841D-22F88B015F9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8" name="TextBox 13257">
          <a:extLst>
            <a:ext uri="{FF2B5EF4-FFF2-40B4-BE49-F238E27FC236}">
              <a16:creationId xmlns:a16="http://schemas.microsoft.com/office/drawing/2014/main" id="{8CEFBFA0-5CE2-4FA6-A620-733EEF60371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59" name="TextBox 13258">
          <a:extLst>
            <a:ext uri="{FF2B5EF4-FFF2-40B4-BE49-F238E27FC236}">
              <a16:creationId xmlns:a16="http://schemas.microsoft.com/office/drawing/2014/main" id="{EE9E2BB0-3D7B-414D-8A07-EDA15771CD8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0" name="TextBox 13259">
          <a:extLst>
            <a:ext uri="{FF2B5EF4-FFF2-40B4-BE49-F238E27FC236}">
              <a16:creationId xmlns:a16="http://schemas.microsoft.com/office/drawing/2014/main" id="{016EB063-FA44-4F99-9177-2514B8EDCAD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1" name="TextBox 13260">
          <a:extLst>
            <a:ext uri="{FF2B5EF4-FFF2-40B4-BE49-F238E27FC236}">
              <a16:creationId xmlns:a16="http://schemas.microsoft.com/office/drawing/2014/main" id="{D430151C-71E0-473C-9918-4E5F052F178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2" name="TextBox 13261">
          <a:extLst>
            <a:ext uri="{FF2B5EF4-FFF2-40B4-BE49-F238E27FC236}">
              <a16:creationId xmlns:a16="http://schemas.microsoft.com/office/drawing/2014/main" id="{945CD99C-A636-4537-9763-BBA5B04BC55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3" name="TextBox 13262">
          <a:extLst>
            <a:ext uri="{FF2B5EF4-FFF2-40B4-BE49-F238E27FC236}">
              <a16:creationId xmlns:a16="http://schemas.microsoft.com/office/drawing/2014/main" id="{ED31AF30-A000-4F0F-AACA-0DF3516BA13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4" name="TextBox 13263">
          <a:extLst>
            <a:ext uri="{FF2B5EF4-FFF2-40B4-BE49-F238E27FC236}">
              <a16:creationId xmlns:a16="http://schemas.microsoft.com/office/drawing/2014/main" id="{9F936F84-5F3D-4C23-BF08-BE71764F09F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5" name="TextBox 13264">
          <a:extLst>
            <a:ext uri="{FF2B5EF4-FFF2-40B4-BE49-F238E27FC236}">
              <a16:creationId xmlns:a16="http://schemas.microsoft.com/office/drawing/2014/main" id="{9A91FDE1-9917-4B65-BBEC-84E56F763B8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6" name="TextBox 13265">
          <a:extLst>
            <a:ext uri="{FF2B5EF4-FFF2-40B4-BE49-F238E27FC236}">
              <a16:creationId xmlns:a16="http://schemas.microsoft.com/office/drawing/2014/main" id="{F6068327-D7B8-4732-9866-87DC9F97A45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67" name="TextBox 13266">
          <a:extLst>
            <a:ext uri="{FF2B5EF4-FFF2-40B4-BE49-F238E27FC236}">
              <a16:creationId xmlns:a16="http://schemas.microsoft.com/office/drawing/2014/main" id="{C040A35A-313B-413A-9E2B-A456FC721C7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268" name="TextBox 13267">
          <a:extLst>
            <a:ext uri="{FF2B5EF4-FFF2-40B4-BE49-F238E27FC236}">
              <a16:creationId xmlns:a16="http://schemas.microsoft.com/office/drawing/2014/main" id="{9E114CDD-A4B9-4B48-8D15-C790D7D5566D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269" name="TextBox 13268">
          <a:extLst>
            <a:ext uri="{FF2B5EF4-FFF2-40B4-BE49-F238E27FC236}">
              <a16:creationId xmlns:a16="http://schemas.microsoft.com/office/drawing/2014/main" id="{287331C3-32E1-45FA-87A1-35591FBDBDC9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0" name="TextBox 13269">
          <a:extLst>
            <a:ext uri="{FF2B5EF4-FFF2-40B4-BE49-F238E27FC236}">
              <a16:creationId xmlns:a16="http://schemas.microsoft.com/office/drawing/2014/main" id="{84F65DD0-A88F-4D4A-9D9E-8BF6F96782F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1" name="TextBox 13270">
          <a:extLst>
            <a:ext uri="{FF2B5EF4-FFF2-40B4-BE49-F238E27FC236}">
              <a16:creationId xmlns:a16="http://schemas.microsoft.com/office/drawing/2014/main" id="{7078DE85-000C-45E1-A881-26D79684B61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2" name="TextBox 13271">
          <a:extLst>
            <a:ext uri="{FF2B5EF4-FFF2-40B4-BE49-F238E27FC236}">
              <a16:creationId xmlns:a16="http://schemas.microsoft.com/office/drawing/2014/main" id="{E868EF11-FBBF-4F02-BFD8-ED6363CF3CA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3" name="TextBox 13272">
          <a:extLst>
            <a:ext uri="{FF2B5EF4-FFF2-40B4-BE49-F238E27FC236}">
              <a16:creationId xmlns:a16="http://schemas.microsoft.com/office/drawing/2014/main" id="{5AC41B1B-E69B-4FF2-A5FD-2A38B728881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4" name="TextBox 13273">
          <a:extLst>
            <a:ext uri="{FF2B5EF4-FFF2-40B4-BE49-F238E27FC236}">
              <a16:creationId xmlns:a16="http://schemas.microsoft.com/office/drawing/2014/main" id="{4C0D1816-AEA6-429C-8EE0-A259A104CBA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5" name="TextBox 13274">
          <a:extLst>
            <a:ext uri="{FF2B5EF4-FFF2-40B4-BE49-F238E27FC236}">
              <a16:creationId xmlns:a16="http://schemas.microsoft.com/office/drawing/2014/main" id="{11770783-B26F-4213-AB9E-FDEAF776FEE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6" name="TextBox 13275">
          <a:extLst>
            <a:ext uri="{FF2B5EF4-FFF2-40B4-BE49-F238E27FC236}">
              <a16:creationId xmlns:a16="http://schemas.microsoft.com/office/drawing/2014/main" id="{E9160BA7-F2C5-43AD-916D-DDC5C2A850C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277" name="TextBox 13276">
          <a:extLst>
            <a:ext uri="{FF2B5EF4-FFF2-40B4-BE49-F238E27FC236}">
              <a16:creationId xmlns:a16="http://schemas.microsoft.com/office/drawing/2014/main" id="{669D610D-4BC9-4A56-8CE3-4505057D6793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8" name="TextBox 250">
          <a:extLst>
            <a:ext uri="{FF2B5EF4-FFF2-40B4-BE49-F238E27FC236}">
              <a16:creationId xmlns:a16="http://schemas.microsoft.com/office/drawing/2014/main" id="{A1A68E99-266D-4D31-B57A-7E94B26C96B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79" name="TextBox 251">
          <a:extLst>
            <a:ext uri="{FF2B5EF4-FFF2-40B4-BE49-F238E27FC236}">
              <a16:creationId xmlns:a16="http://schemas.microsoft.com/office/drawing/2014/main" id="{DB8CDCE5-DB4A-4FAB-9789-40DA136DE80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0" name="TextBox 501">
          <a:extLst>
            <a:ext uri="{FF2B5EF4-FFF2-40B4-BE49-F238E27FC236}">
              <a16:creationId xmlns:a16="http://schemas.microsoft.com/office/drawing/2014/main" id="{9DC2B71E-0CE3-4695-89A4-8505983FA45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1" name="TextBox 502">
          <a:extLst>
            <a:ext uri="{FF2B5EF4-FFF2-40B4-BE49-F238E27FC236}">
              <a16:creationId xmlns:a16="http://schemas.microsoft.com/office/drawing/2014/main" id="{682BE051-769E-4521-8158-3992AD8992D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2" name="TextBox 504">
          <a:extLst>
            <a:ext uri="{FF2B5EF4-FFF2-40B4-BE49-F238E27FC236}">
              <a16:creationId xmlns:a16="http://schemas.microsoft.com/office/drawing/2014/main" id="{E2653741-231C-4AF2-B643-45AE4D698E6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3" name="TextBox 505">
          <a:extLst>
            <a:ext uri="{FF2B5EF4-FFF2-40B4-BE49-F238E27FC236}">
              <a16:creationId xmlns:a16="http://schemas.microsoft.com/office/drawing/2014/main" id="{5F011BE4-262B-4EB1-8AAE-9868137E276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4" name="TextBox 506">
          <a:extLst>
            <a:ext uri="{FF2B5EF4-FFF2-40B4-BE49-F238E27FC236}">
              <a16:creationId xmlns:a16="http://schemas.microsoft.com/office/drawing/2014/main" id="{16E1D421-390F-48C1-AE11-5ADA6C9E7B5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5" name="TextBox 507">
          <a:extLst>
            <a:ext uri="{FF2B5EF4-FFF2-40B4-BE49-F238E27FC236}">
              <a16:creationId xmlns:a16="http://schemas.microsoft.com/office/drawing/2014/main" id="{FE40BA90-D60D-4DAC-BB41-C7FF9B02A56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6" name="TextBox 508">
          <a:extLst>
            <a:ext uri="{FF2B5EF4-FFF2-40B4-BE49-F238E27FC236}">
              <a16:creationId xmlns:a16="http://schemas.microsoft.com/office/drawing/2014/main" id="{D7FD113A-5C7A-4BBD-BAE4-F4D37324E61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7" name="TextBox 509">
          <a:extLst>
            <a:ext uri="{FF2B5EF4-FFF2-40B4-BE49-F238E27FC236}">
              <a16:creationId xmlns:a16="http://schemas.microsoft.com/office/drawing/2014/main" id="{8FA77C2A-BBC7-490B-A9B0-A62294E9AC64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8" name="TextBox 510">
          <a:extLst>
            <a:ext uri="{FF2B5EF4-FFF2-40B4-BE49-F238E27FC236}">
              <a16:creationId xmlns:a16="http://schemas.microsoft.com/office/drawing/2014/main" id="{79210872-B4BF-4804-845A-115DDA52D1C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89" name="TextBox 511">
          <a:extLst>
            <a:ext uri="{FF2B5EF4-FFF2-40B4-BE49-F238E27FC236}">
              <a16:creationId xmlns:a16="http://schemas.microsoft.com/office/drawing/2014/main" id="{6BF31180-C0E7-476C-8B52-239CBFB351E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0" name="TextBox 512">
          <a:extLst>
            <a:ext uri="{FF2B5EF4-FFF2-40B4-BE49-F238E27FC236}">
              <a16:creationId xmlns:a16="http://schemas.microsoft.com/office/drawing/2014/main" id="{38AEDAF9-367C-4F21-BF4E-95CD5C046DE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1" name="TextBox 513">
          <a:extLst>
            <a:ext uri="{FF2B5EF4-FFF2-40B4-BE49-F238E27FC236}">
              <a16:creationId xmlns:a16="http://schemas.microsoft.com/office/drawing/2014/main" id="{F92D3219-7088-4F8F-9A46-4CEF62AD6B9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2" name="TextBox 514">
          <a:extLst>
            <a:ext uri="{FF2B5EF4-FFF2-40B4-BE49-F238E27FC236}">
              <a16:creationId xmlns:a16="http://schemas.microsoft.com/office/drawing/2014/main" id="{D0CFC92F-B6AB-48C0-B992-A995441115D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3" name="TextBox 515">
          <a:extLst>
            <a:ext uri="{FF2B5EF4-FFF2-40B4-BE49-F238E27FC236}">
              <a16:creationId xmlns:a16="http://schemas.microsoft.com/office/drawing/2014/main" id="{98E23732-38DB-4EFF-82C9-E24E8294711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4" name="TextBox 516">
          <a:extLst>
            <a:ext uri="{FF2B5EF4-FFF2-40B4-BE49-F238E27FC236}">
              <a16:creationId xmlns:a16="http://schemas.microsoft.com/office/drawing/2014/main" id="{645A041F-DB7F-46BD-99BD-D5141D5650F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5" name="TextBox 517">
          <a:extLst>
            <a:ext uri="{FF2B5EF4-FFF2-40B4-BE49-F238E27FC236}">
              <a16:creationId xmlns:a16="http://schemas.microsoft.com/office/drawing/2014/main" id="{280FFA4D-7E2D-4C4F-945C-B94E6A4D3BB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6" name="TextBox 518">
          <a:extLst>
            <a:ext uri="{FF2B5EF4-FFF2-40B4-BE49-F238E27FC236}">
              <a16:creationId xmlns:a16="http://schemas.microsoft.com/office/drawing/2014/main" id="{470506DF-9202-4407-B7DA-CD2C2D741C6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7" name="TextBox 519">
          <a:extLst>
            <a:ext uri="{FF2B5EF4-FFF2-40B4-BE49-F238E27FC236}">
              <a16:creationId xmlns:a16="http://schemas.microsoft.com/office/drawing/2014/main" id="{567EC6D9-0755-4F2B-87D0-9491C950206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8" name="TextBox 520">
          <a:extLst>
            <a:ext uri="{FF2B5EF4-FFF2-40B4-BE49-F238E27FC236}">
              <a16:creationId xmlns:a16="http://schemas.microsoft.com/office/drawing/2014/main" id="{74A1AB20-930B-42BC-9655-58C0818CABE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299" name="TextBox 521">
          <a:extLst>
            <a:ext uri="{FF2B5EF4-FFF2-40B4-BE49-F238E27FC236}">
              <a16:creationId xmlns:a16="http://schemas.microsoft.com/office/drawing/2014/main" id="{4F0405A1-BC53-4EA1-8EB1-6FD6E299487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0" name="TextBox 522">
          <a:extLst>
            <a:ext uri="{FF2B5EF4-FFF2-40B4-BE49-F238E27FC236}">
              <a16:creationId xmlns:a16="http://schemas.microsoft.com/office/drawing/2014/main" id="{01DFC9B5-8AA7-4B02-80D4-7BA965498FD5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1" name="TextBox 523">
          <a:extLst>
            <a:ext uri="{FF2B5EF4-FFF2-40B4-BE49-F238E27FC236}">
              <a16:creationId xmlns:a16="http://schemas.microsoft.com/office/drawing/2014/main" id="{922B71E2-A493-40AF-84BA-3F3E38CA1FD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2" name="TextBox 524">
          <a:extLst>
            <a:ext uri="{FF2B5EF4-FFF2-40B4-BE49-F238E27FC236}">
              <a16:creationId xmlns:a16="http://schemas.microsoft.com/office/drawing/2014/main" id="{EDFB5463-947C-4EE1-9132-8E3F9CC9CBD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3" name="TextBox 525">
          <a:extLst>
            <a:ext uri="{FF2B5EF4-FFF2-40B4-BE49-F238E27FC236}">
              <a16:creationId xmlns:a16="http://schemas.microsoft.com/office/drawing/2014/main" id="{4002CE5E-C9A1-45B3-B8F8-4020FCB7C5B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4" name="TextBox 526">
          <a:extLst>
            <a:ext uri="{FF2B5EF4-FFF2-40B4-BE49-F238E27FC236}">
              <a16:creationId xmlns:a16="http://schemas.microsoft.com/office/drawing/2014/main" id="{BD81874B-5EE1-43BC-A22D-44EC782D50B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5" name="TextBox 527">
          <a:extLst>
            <a:ext uri="{FF2B5EF4-FFF2-40B4-BE49-F238E27FC236}">
              <a16:creationId xmlns:a16="http://schemas.microsoft.com/office/drawing/2014/main" id="{BE236BD0-252F-4EF6-98A9-FF7A5A503B7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6" name="TextBox 528">
          <a:extLst>
            <a:ext uri="{FF2B5EF4-FFF2-40B4-BE49-F238E27FC236}">
              <a16:creationId xmlns:a16="http://schemas.microsoft.com/office/drawing/2014/main" id="{EDAC8DEE-C92D-43F4-8E4F-E61B257F744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07" name="TextBox 529">
          <a:extLst>
            <a:ext uri="{FF2B5EF4-FFF2-40B4-BE49-F238E27FC236}">
              <a16:creationId xmlns:a16="http://schemas.microsoft.com/office/drawing/2014/main" id="{053303A5-532D-4CFE-91E6-25CB55611F1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308" name="TextBox 530">
          <a:extLst>
            <a:ext uri="{FF2B5EF4-FFF2-40B4-BE49-F238E27FC236}">
              <a16:creationId xmlns:a16="http://schemas.microsoft.com/office/drawing/2014/main" id="{E5443933-66C9-4275-BCA7-06BB6D5C74D8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309" name="TextBox 531">
          <a:extLst>
            <a:ext uri="{FF2B5EF4-FFF2-40B4-BE49-F238E27FC236}">
              <a16:creationId xmlns:a16="http://schemas.microsoft.com/office/drawing/2014/main" id="{30CBFA5C-49FF-4008-8C90-42FDCD99C69C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0" name="TextBox 532">
          <a:extLst>
            <a:ext uri="{FF2B5EF4-FFF2-40B4-BE49-F238E27FC236}">
              <a16:creationId xmlns:a16="http://schemas.microsoft.com/office/drawing/2014/main" id="{6A9CBE0D-CEBA-485D-91DE-D37FBB2FD67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1" name="TextBox 284">
          <a:extLst>
            <a:ext uri="{FF2B5EF4-FFF2-40B4-BE49-F238E27FC236}">
              <a16:creationId xmlns:a16="http://schemas.microsoft.com/office/drawing/2014/main" id="{BFBEB106-E4FF-49DD-BC29-0704943EB53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2" name="TextBox 285">
          <a:extLst>
            <a:ext uri="{FF2B5EF4-FFF2-40B4-BE49-F238E27FC236}">
              <a16:creationId xmlns:a16="http://schemas.microsoft.com/office/drawing/2014/main" id="{36C9CA69-01CC-42AC-9455-0725F979B05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3" name="TextBox 286">
          <a:extLst>
            <a:ext uri="{FF2B5EF4-FFF2-40B4-BE49-F238E27FC236}">
              <a16:creationId xmlns:a16="http://schemas.microsoft.com/office/drawing/2014/main" id="{FFEF0E5A-96A2-4761-9F53-C6EFA160AC2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4" name="TextBox 287">
          <a:extLst>
            <a:ext uri="{FF2B5EF4-FFF2-40B4-BE49-F238E27FC236}">
              <a16:creationId xmlns:a16="http://schemas.microsoft.com/office/drawing/2014/main" id="{6594BB4E-0B08-4437-AC68-BBBC849961F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5" name="TextBox 288">
          <a:extLst>
            <a:ext uri="{FF2B5EF4-FFF2-40B4-BE49-F238E27FC236}">
              <a16:creationId xmlns:a16="http://schemas.microsoft.com/office/drawing/2014/main" id="{2BAA1DE2-47FC-4E88-9A26-843D1894FB7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6" name="TextBox 289">
          <a:extLst>
            <a:ext uri="{FF2B5EF4-FFF2-40B4-BE49-F238E27FC236}">
              <a16:creationId xmlns:a16="http://schemas.microsoft.com/office/drawing/2014/main" id="{B5F02025-8752-47E4-9791-F55B7ADF0BD9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317" name="TextBox 290">
          <a:extLst>
            <a:ext uri="{FF2B5EF4-FFF2-40B4-BE49-F238E27FC236}">
              <a16:creationId xmlns:a16="http://schemas.microsoft.com/office/drawing/2014/main" id="{20922C98-0DBF-4F76-AB32-ACF29B76C5F8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8" name="TextBox 13317">
          <a:extLst>
            <a:ext uri="{FF2B5EF4-FFF2-40B4-BE49-F238E27FC236}">
              <a16:creationId xmlns:a16="http://schemas.microsoft.com/office/drawing/2014/main" id="{9BE5D170-12AD-4FB8-A74F-AE6FFCF8A62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19" name="TextBox 13318">
          <a:extLst>
            <a:ext uri="{FF2B5EF4-FFF2-40B4-BE49-F238E27FC236}">
              <a16:creationId xmlns:a16="http://schemas.microsoft.com/office/drawing/2014/main" id="{BD9EB971-ADA8-4EB3-AAAD-29B33A87177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0" name="TextBox 250">
          <a:extLst>
            <a:ext uri="{FF2B5EF4-FFF2-40B4-BE49-F238E27FC236}">
              <a16:creationId xmlns:a16="http://schemas.microsoft.com/office/drawing/2014/main" id="{7531485F-FBFF-403C-86F7-FEEB50D1258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1" name="TextBox 501">
          <a:extLst>
            <a:ext uri="{FF2B5EF4-FFF2-40B4-BE49-F238E27FC236}">
              <a16:creationId xmlns:a16="http://schemas.microsoft.com/office/drawing/2014/main" id="{9CA31B7A-0836-4556-95D9-9C2B18280B2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2" name="TextBox 13321">
          <a:extLst>
            <a:ext uri="{FF2B5EF4-FFF2-40B4-BE49-F238E27FC236}">
              <a16:creationId xmlns:a16="http://schemas.microsoft.com/office/drawing/2014/main" id="{FC4696A6-7096-40D7-90B5-A39F2A9D64E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3" name="TextBox 13322">
          <a:extLst>
            <a:ext uri="{FF2B5EF4-FFF2-40B4-BE49-F238E27FC236}">
              <a16:creationId xmlns:a16="http://schemas.microsoft.com/office/drawing/2014/main" id="{090A6E01-3B51-4C32-8E00-F676D4F66DF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4" name="TextBox 13323">
          <a:extLst>
            <a:ext uri="{FF2B5EF4-FFF2-40B4-BE49-F238E27FC236}">
              <a16:creationId xmlns:a16="http://schemas.microsoft.com/office/drawing/2014/main" id="{CE8C7AC3-2477-482E-9204-94777C7998FB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5" name="TextBox 13324">
          <a:extLst>
            <a:ext uri="{FF2B5EF4-FFF2-40B4-BE49-F238E27FC236}">
              <a16:creationId xmlns:a16="http://schemas.microsoft.com/office/drawing/2014/main" id="{E2BD5A4A-E710-4CF9-83CC-EA4DEDF8BF9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6" name="TextBox 13325">
          <a:extLst>
            <a:ext uri="{FF2B5EF4-FFF2-40B4-BE49-F238E27FC236}">
              <a16:creationId xmlns:a16="http://schemas.microsoft.com/office/drawing/2014/main" id="{FFF41CBE-07A9-47F0-AD9C-47B9ACC6339E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7" name="TextBox 13326">
          <a:extLst>
            <a:ext uri="{FF2B5EF4-FFF2-40B4-BE49-F238E27FC236}">
              <a16:creationId xmlns:a16="http://schemas.microsoft.com/office/drawing/2014/main" id="{D895A929-415A-4719-852F-FA5379F87F2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8" name="TextBox 13327">
          <a:extLst>
            <a:ext uri="{FF2B5EF4-FFF2-40B4-BE49-F238E27FC236}">
              <a16:creationId xmlns:a16="http://schemas.microsoft.com/office/drawing/2014/main" id="{0E396FFD-9BE4-489F-BF88-126117F7773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29" name="TextBox 13328">
          <a:extLst>
            <a:ext uri="{FF2B5EF4-FFF2-40B4-BE49-F238E27FC236}">
              <a16:creationId xmlns:a16="http://schemas.microsoft.com/office/drawing/2014/main" id="{2E61C7C9-FB44-41D5-B4E3-71C2A00651F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0" name="TextBox 13329">
          <a:extLst>
            <a:ext uri="{FF2B5EF4-FFF2-40B4-BE49-F238E27FC236}">
              <a16:creationId xmlns:a16="http://schemas.microsoft.com/office/drawing/2014/main" id="{7F3ED0F4-A5FE-4C60-94BD-44D97A30757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1" name="TextBox 13330">
          <a:extLst>
            <a:ext uri="{FF2B5EF4-FFF2-40B4-BE49-F238E27FC236}">
              <a16:creationId xmlns:a16="http://schemas.microsoft.com/office/drawing/2014/main" id="{B0F31770-ADFF-4698-82CF-59C61459DD7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2" name="TextBox 13331">
          <a:extLst>
            <a:ext uri="{FF2B5EF4-FFF2-40B4-BE49-F238E27FC236}">
              <a16:creationId xmlns:a16="http://schemas.microsoft.com/office/drawing/2014/main" id="{D238323F-45BF-410E-951E-A828EF36034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3" name="TextBox 13332">
          <a:extLst>
            <a:ext uri="{FF2B5EF4-FFF2-40B4-BE49-F238E27FC236}">
              <a16:creationId xmlns:a16="http://schemas.microsoft.com/office/drawing/2014/main" id="{D4EB4B1C-B52D-410C-AB89-8945E9BC9C2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4" name="TextBox 13333">
          <a:extLst>
            <a:ext uri="{FF2B5EF4-FFF2-40B4-BE49-F238E27FC236}">
              <a16:creationId xmlns:a16="http://schemas.microsoft.com/office/drawing/2014/main" id="{D72EB6D1-2C4A-4999-9163-EC746A10F9E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5" name="TextBox 13334">
          <a:extLst>
            <a:ext uri="{FF2B5EF4-FFF2-40B4-BE49-F238E27FC236}">
              <a16:creationId xmlns:a16="http://schemas.microsoft.com/office/drawing/2014/main" id="{217A1B27-6D77-436E-8666-4CB6711C83F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6" name="TextBox 13335">
          <a:extLst>
            <a:ext uri="{FF2B5EF4-FFF2-40B4-BE49-F238E27FC236}">
              <a16:creationId xmlns:a16="http://schemas.microsoft.com/office/drawing/2014/main" id="{F71B9F82-7C1E-40F1-B96A-754533BC20BC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337" name="TextBox 13336">
          <a:extLst>
            <a:ext uri="{FF2B5EF4-FFF2-40B4-BE49-F238E27FC236}">
              <a16:creationId xmlns:a16="http://schemas.microsoft.com/office/drawing/2014/main" id="{8A3625EC-F5F7-4230-AEB6-DC98AC4D9EAA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8" name="TextBox 13337">
          <a:extLst>
            <a:ext uri="{FF2B5EF4-FFF2-40B4-BE49-F238E27FC236}">
              <a16:creationId xmlns:a16="http://schemas.microsoft.com/office/drawing/2014/main" id="{31930CC0-39E8-4025-9EDB-B1E56F06109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39" name="TextBox 251">
          <a:extLst>
            <a:ext uri="{FF2B5EF4-FFF2-40B4-BE49-F238E27FC236}">
              <a16:creationId xmlns:a16="http://schemas.microsoft.com/office/drawing/2014/main" id="{66FBA782-F90C-4F4C-80E9-861D657D8EC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0" name="TextBox 502">
          <a:extLst>
            <a:ext uri="{FF2B5EF4-FFF2-40B4-BE49-F238E27FC236}">
              <a16:creationId xmlns:a16="http://schemas.microsoft.com/office/drawing/2014/main" id="{576CDB38-F6E7-4C3F-89A7-B63956563D52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1" name="TextBox 505">
          <a:extLst>
            <a:ext uri="{FF2B5EF4-FFF2-40B4-BE49-F238E27FC236}">
              <a16:creationId xmlns:a16="http://schemas.microsoft.com/office/drawing/2014/main" id="{B3E2CF82-ED63-4C22-8994-2A2B4DA55F5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2" name="TextBox 507">
          <a:extLst>
            <a:ext uri="{FF2B5EF4-FFF2-40B4-BE49-F238E27FC236}">
              <a16:creationId xmlns:a16="http://schemas.microsoft.com/office/drawing/2014/main" id="{6289EECE-72D5-4879-9984-5D5691A423F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3" name="TextBox 509">
          <a:extLst>
            <a:ext uri="{FF2B5EF4-FFF2-40B4-BE49-F238E27FC236}">
              <a16:creationId xmlns:a16="http://schemas.microsoft.com/office/drawing/2014/main" id="{5A1A5503-F498-44C1-83E5-49CC95C29D8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4" name="TextBox 511">
          <a:extLst>
            <a:ext uri="{FF2B5EF4-FFF2-40B4-BE49-F238E27FC236}">
              <a16:creationId xmlns:a16="http://schemas.microsoft.com/office/drawing/2014/main" id="{BCF6746F-6E25-43B3-A810-2F0CAFA8DC7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5" name="TextBox 513">
          <a:extLst>
            <a:ext uri="{FF2B5EF4-FFF2-40B4-BE49-F238E27FC236}">
              <a16:creationId xmlns:a16="http://schemas.microsoft.com/office/drawing/2014/main" id="{E4DBB151-0158-4E86-9077-DF52BF3EC1ED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6" name="TextBox 515">
          <a:extLst>
            <a:ext uri="{FF2B5EF4-FFF2-40B4-BE49-F238E27FC236}">
              <a16:creationId xmlns:a16="http://schemas.microsoft.com/office/drawing/2014/main" id="{AD51638C-1F43-4C59-9E67-B2C3FC4E55A6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7" name="TextBox 517">
          <a:extLst>
            <a:ext uri="{FF2B5EF4-FFF2-40B4-BE49-F238E27FC236}">
              <a16:creationId xmlns:a16="http://schemas.microsoft.com/office/drawing/2014/main" id="{1E86E03C-CC19-4D4B-A621-506C027FB81F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8" name="TextBox 519">
          <a:extLst>
            <a:ext uri="{FF2B5EF4-FFF2-40B4-BE49-F238E27FC236}">
              <a16:creationId xmlns:a16="http://schemas.microsoft.com/office/drawing/2014/main" id="{9BDF236F-95EC-4DC4-A2FE-FE395A80E27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49" name="TextBox 521">
          <a:extLst>
            <a:ext uri="{FF2B5EF4-FFF2-40B4-BE49-F238E27FC236}">
              <a16:creationId xmlns:a16="http://schemas.microsoft.com/office/drawing/2014/main" id="{8C74FF1D-A59C-43F4-981B-2BFC7CF7C120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50" name="TextBox 523">
          <a:extLst>
            <a:ext uri="{FF2B5EF4-FFF2-40B4-BE49-F238E27FC236}">
              <a16:creationId xmlns:a16="http://schemas.microsoft.com/office/drawing/2014/main" id="{01C298DF-8A74-4CDE-8DF1-7AD4E11F727A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51" name="TextBox 525">
          <a:extLst>
            <a:ext uri="{FF2B5EF4-FFF2-40B4-BE49-F238E27FC236}">
              <a16:creationId xmlns:a16="http://schemas.microsoft.com/office/drawing/2014/main" id="{63C8C73F-C8D3-4A03-ACA4-99C34C9D8141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52" name="TextBox 527">
          <a:extLst>
            <a:ext uri="{FF2B5EF4-FFF2-40B4-BE49-F238E27FC236}">
              <a16:creationId xmlns:a16="http://schemas.microsoft.com/office/drawing/2014/main" id="{ABC9A3B6-2703-4025-843E-66F6CFD615B8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53" name="TextBox 529">
          <a:extLst>
            <a:ext uri="{FF2B5EF4-FFF2-40B4-BE49-F238E27FC236}">
              <a16:creationId xmlns:a16="http://schemas.microsoft.com/office/drawing/2014/main" id="{BDB48F53-9D5E-4EAC-BEE7-F90BEB0EA0F3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5194" cy="264923"/>
    <xdr:sp macro="" textlink="">
      <xdr:nvSpPr>
        <xdr:cNvPr id="13354" name="TextBox 531">
          <a:extLst>
            <a:ext uri="{FF2B5EF4-FFF2-40B4-BE49-F238E27FC236}">
              <a16:creationId xmlns:a16="http://schemas.microsoft.com/office/drawing/2014/main" id="{A50FBBF5-99D9-46DD-83CA-FFE17E88A6F5}"/>
            </a:ext>
          </a:extLst>
        </xdr:cNvPr>
        <xdr:cNvSpPr txBox="1"/>
      </xdr:nvSpPr>
      <xdr:spPr>
        <a:xfrm>
          <a:off x="2418715" y="583501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311</xdr:row>
      <xdr:rowOff>0</xdr:rowOff>
    </xdr:from>
    <xdr:ext cx="184731" cy="264560"/>
    <xdr:sp macro="" textlink="">
      <xdr:nvSpPr>
        <xdr:cNvPr id="13355" name="TextBox 532">
          <a:extLst>
            <a:ext uri="{FF2B5EF4-FFF2-40B4-BE49-F238E27FC236}">
              <a16:creationId xmlns:a16="http://schemas.microsoft.com/office/drawing/2014/main" id="{6555AF08-54DE-4ABA-8C3E-104AE272B5B7}"/>
            </a:ext>
          </a:extLst>
        </xdr:cNvPr>
        <xdr:cNvSpPr txBox="1"/>
      </xdr:nvSpPr>
      <xdr:spPr>
        <a:xfrm>
          <a:off x="2420409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56" name="TextBox 13355">
          <a:extLst>
            <a:ext uri="{FF2B5EF4-FFF2-40B4-BE49-F238E27FC236}">
              <a16:creationId xmlns:a16="http://schemas.microsoft.com/office/drawing/2014/main" id="{DD953F2E-2D01-48AB-A942-40BBEEF141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57" name="TextBox 13356">
          <a:extLst>
            <a:ext uri="{FF2B5EF4-FFF2-40B4-BE49-F238E27FC236}">
              <a16:creationId xmlns:a16="http://schemas.microsoft.com/office/drawing/2014/main" id="{DA2417CF-3E52-4CF0-A1B8-21483639DD5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58" name="TextBox 13357">
          <a:extLst>
            <a:ext uri="{FF2B5EF4-FFF2-40B4-BE49-F238E27FC236}">
              <a16:creationId xmlns:a16="http://schemas.microsoft.com/office/drawing/2014/main" id="{45EC2409-5954-4D37-A955-4FAD7B2656A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59" name="TextBox 13358">
          <a:extLst>
            <a:ext uri="{FF2B5EF4-FFF2-40B4-BE49-F238E27FC236}">
              <a16:creationId xmlns:a16="http://schemas.microsoft.com/office/drawing/2014/main" id="{476D7447-DFB6-4C55-8395-CF136B20562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0" name="TextBox 13359">
          <a:extLst>
            <a:ext uri="{FF2B5EF4-FFF2-40B4-BE49-F238E27FC236}">
              <a16:creationId xmlns:a16="http://schemas.microsoft.com/office/drawing/2014/main" id="{3FA8B555-AACB-41C0-BC87-54BE00C0571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1" name="TextBox 13360">
          <a:extLst>
            <a:ext uri="{FF2B5EF4-FFF2-40B4-BE49-F238E27FC236}">
              <a16:creationId xmlns:a16="http://schemas.microsoft.com/office/drawing/2014/main" id="{5DA5FE89-2280-4D6D-BAE7-3786374B3A4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2" name="TextBox 13361">
          <a:extLst>
            <a:ext uri="{FF2B5EF4-FFF2-40B4-BE49-F238E27FC236}">
              <a16:creationId xmlns:a16="http://schemas.microsoft.com/office/drawing/2014/main" id="{36DF3414-87C8-4421-882D-D577B3D024D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3" name="TextBox 13362">
          <a:extLst>
            <a:ext uri="{FF2B5EF4-FFF2-40B4-BE49-F238E27FC236}">
              <a16:creationId xmlns:a16="http://schemas.microsoft.com/office/drawing/2014/main" id="{FA73EB24-F99B-4A23-9A59-E8240C672A1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4" name="TextBox 13363">
          <a:extLst>
            <a:ext uri="{FF2B5EF4-FFF2-40B4-BE49-F238E27FC236}">
              <a16:creationId xmlns:a16="http://schemas.microsoft.com/office/drawing/2014/main" id="{63B9338F-45FF-4DE6-92E0-02EB6DFAC07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5" name="TextBox 13364">
          <a:extLst>
            <a:ext uri="{FF2B5EF4-FFF2-40B4-BE49-F238E27FC236}">
              <a16:creationId xmlns:a16="http://schemas.microsoft.com/office/drawing/2014/main" id="{B65C9F13-E9B5-43DE-888B-0191329496C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6" name="TextBox 13365">
          <a:extLst>
            <a:ext uri="{FF2B5EF4-FFF2-40B4-BE49-F238E27FC236}">
              <a16:creationId xmlns:a16="http://schemas.microsoft.com/office/drawing/2014/main" id="{77F85EA8-FA9E-4ED4-BEA5-6DBB971CE34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7" name="TextBox 13366">
          <a:extLst>
            <a:ext uri="{FF2B5EF4-FFF2-40B4-BE49-F238E27FC236}">
              <a16:creationId xmlns:a16="http://schemas.microsoft.com/office/drawing/2014/main" id="{E4D1C835-19A8-4C19-9776-7EA2520A5F5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8" name="TextBox 13367">
          <a:extLst>
            <a:ext uri="{FF2B5EF4-FFF2-40B4-BE49-F238E27FC236}">
              <a16:creationId xmlns:a16="http://schemas.microsoft.com/office/drawing/2014/main" id="{842FD324-CD96-42B6-B039-9B0F6EF1073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69" name="TextBox 13368">
          <a:extLst>
            <a:ext uri="{FF2B5EF4-FFF2-40B4-BE49-F238E27FC236}">
              <a16:creationId xmlns:a16="http://schemas.microsoft.com/office/drawing/2014/main" id="{37382681-0436-454B-995D-05ED2701D0F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0" name="TextBox 13369">
          <a:extLst>
            <a:ext uri="{FF2B5EF4-FFF2-40B4-BE49-F238E27FC236}">
              <a16:creationId xmlns:a16="http://schemas.microsoft.com/office/drawing/2014/main" id="{9DDDD5D0-60E6-4160-B6DE-D53FFECE3AC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1" name="TextBox 13370">
          <a:extLst>
            <a:ext uri="{FF2B5EF4-FFF2-40B4-BE49-F238E27FC236}">
              <a16:creationId xmlns:a16="http://schemas.microsoft.com/office/drawing/2014/main" id="{7901250B-8DCA-4FF7-8144-008BA5B52C2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2" name="TextBox 13371">
          <a:extLst>
            <a:ext uri="{FF2B5EF4-FFF2-40B4-BE49-F238E27FC236}">
              <a16:creationId xmlns:a16="http://schemas.microsoft.com/office/drawing/2014/main" id="{FA66E396-0995-421D-898D-AEB476C1A1F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3" name="TextBox 13372">
          <a:extLst>
            <a:ext uri="{FF2B5EF4-FFF2-40B4-BE49-F238E27FC236}">
              <a16:creationId xmlns:a16="http://schemas.microsoft.com/office/drawing/2014/main" id="{9865CFDB-7C45-4424-954E-CC374A9A15D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4" name="TextBox 13373">
          <a:extLst>
            <a:ext uri="{FF2B5EF4-FFF2-40B4-BE49-F238E27FC236}">
              <a16:creationId xmlns:a16="http://schemas.microsoft.com/office/drawing/2014/main" id="{1B137FD6-F7A4-4EAC-AC45-6DA8C344104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5" name="TextBox 13374">
          <a:extLst>
            <a:ext uri="{FF2B5EF4-FFF2-40B4-BE49-F238E27FC236}">
              <a16:creationId xmlns:a16="http://schemas.microsoft.com/office/drawing/2014/main" id="{D61F828D-006D-4A58-9F2A-8ED0F8CE467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6" name="TextBox 13375">
          <a:extLst>
            <a:ext uri="{FF2B5EF4-FFF2-40B4-BE49-F238E27FC236}">
              <a16:creationId xmlns:a16="http://schemas.microsoft.com/office/drawing/2014/main" id="{C70F1E9C-7F12-4A1C-9F8D-670396074D9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77" name="TextBox 13376">
          <a:extLst>
            <a:ext uri="{FF2B5EF4-FFF2-40B4-BE49-F238E27FC236}">
              <a16:creationId xmlns:a16="http://schemas.microsoft.com/office/drawing/2014/main" id="{DECA4F29-45B9-4199-9A57-0D17A471861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78" name="TextBox 13377">
          <a:extLst>
            <a:ext uri="{FF2B5EF4-FFF2-40B4-BE49-F238E27FC236}">
              <a16:creationId xmlns:a16="http://schemas.microsoft.com/office/drawing/2014/main" id="{79C9B82E-B40F-45EB-8F6B-7F8648FF824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79" name="TextBox 13378">
          <a:extLst>
            <a:ext uri="{FF2B5EF4-FFF2-40B4-BE49-F238E27FC236}">
              <a16:creationId xmlns:a16="http://schemas.microsoft.com/office/drawing/2014/main" id="{7A2EAE34-2BA7-4C9B-BAC2-D1C4DDDEE9C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0" name="TextBox 13379">
          <a:extLst>
            <a:ext uri="{FF2B5EF4-FFF2-40B4-BE49-F238E27FC236}">
              <a16:creationId xmlns:a16="http://schemas.microsoft.com/office/drawing/2014/main" id="{67D48FBF-7214-47A5-B7F2-4CA117DB0C8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1" name="TextBox 13380">
          <a:extLst>
            <a:ext uri="{FF2B5EF4-FFF2-40B4-BE49-F238E27FC236}">
              <a16:creationId xmlns:a16="http://schemas.microsoft.com/office/drawing/2014/main" id="{E189835C-16CE-48F6-9040-E1576C91F4F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82" name="TextBox 13381">
          <a:extLst>
            <a:ext uri="{FF2B5EF4-FFF2-40B4-BE49-F238E27FC236}">
              <a16:creationId xmlns:a16="http://schemas.microsoft.com/office/drawing/2014/main" id="{C0CB951E-DC94-4BA6-B1F0-13BB755E3B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83" name="TextBox 13382">
          <a:extLst>
            <a:ext uri="{FF2B5EF4-FFF2-40B4-BE49-F238E27FC236}">
              <a16:creationId xmlns:a16="http://schemas.microsoft.com/office/drawing/2014/main" id="{9F2FE28F-E5DF-4D3B-8159-B0121DECAAA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4" name="TextBox 13383">
          <a:extLst>
            <a:ext uri="{FF2B5EF4-FFF2-40B4-BE49-F238E27FC236}">
              <a16:creationId xmlns:a16="http://schemas.microsoft.com/office/drawing/2014/main" id="{DCB284C3-939C-4D56-B674-B45C3CB5F2D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5" name="TextBox 13384">
          <a:extLst>
            <a:ext uri="{FF2B5EF4-FFF2-40B4-BE49-F238E27FC236}">
              <a16:creationId xmlns:a16="http://schemas.microsoft.com/office/drawing/2014/main" id="{D3BEC564-4DF3-4D67-BFD9-226320B5D58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386" name="TextBox 13385">
          <a:extLst>
            <a:ext uri="{FF2B5EF4-FFF2-40B4-BE49-F238E27FC236}">
              <a16:creationId xmlns:a16="http://schemas.microsoft.com/office/drawing/2014/main" id="{7B5FA2B2-2CA0-41D5-9985-15EF5CBD4FF3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387" name="TextBox 13386">
          <a:extLst>
            <a:ext uri="{FF2B5EF4-FFF2-40B4-BE49-F238E27FC236}">
              <a16:creationId xmlns:a16="http://schemas.microsoft.com/office/drawing/2014/main" id="{E4E031FB-C2BA-469E-9011-A974E54D619E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8" name="TextBox 13387">
          <a:extLst>
            <a:ext uri="{FF2B5EF4-FFF2-40B4-BE49-F238E27FC236}">
              <a16:creationId xmlns:a16="http://schemas.microsoft.com/office/drawing/2014/main" id="{87FD43ED-F4D2-4A3E-AFCB-D9F5AE3D90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89" name="TextBox 13388">
          <a:extLst>
            <a:ext uri="{FF2B5EF4-FFF2-40B4-BE49-F238E27FC236}">
              <a16:creationId xmlns:a16="http://schemas.microsoft.com/office/drawing/2014/main" id="{5D4D756C-487D-4DAE-8537-D944EC0A1A1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0" name="TextBox 13389">
          <a:extLst>
            <a:ext uri="{FF2B5EF4-FFF2-40B4-BE49-F238E27FC236}">
              <a16:creationId xmlns:a16="http://schemas.microsoft.com/office/drawing/2014/main" id="{5A983911-06B6-45C7-92BF-71C70408437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91" name="TextBox 13390">
          <a:extLst>
            <a:ext uri="{FF2B5EF4-FFF2-40B4-BE49-F238E27FC236}">
              <a16:creationId xmlns:a16="http://schemas.microsoft.com/office/drawing/2014/main" id="{222748DE-6A3B-4DD0-BEF2-6BA834EF1FF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2" name="TextBox 13391">
          <a:extLst>
            <a:ext uri="{FF2B5EF4-FFF2-40B4-BE49-F238E27FC236}">
              <a16:creationId xmlns:a16="http://schemas.microsoft.com/office/drawing/2014/main" id="{FEBB203A-FA6B-426F-AA7C-866032F5214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393" name="TextBox 13392">
          <a:extLst>
            <a:ext uri="{FF2B5EF4-FFF2-40B4-BE49-F238E27FC236}">
              <a16:creationId xmlns:a16="http://schemas.microsoft.com/office/drawing/2014/main" id="{5C015001-1480-411B-BBFB-FA6AFFAB5CB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4" name="TextBox 13393">
          <a:extLst>
            <a:ext uri="{FF2B5EF4-FFF2-40B4-BE49-F238E27FC236}">
              <a16:creationId xmlns:a16="http://schemas.microsoft.com/office/drawing/2014/main" id="{E31833A1-1848-4155-977D-DF6005C5047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395" name="TextBox 13394">
          <a:extLst>
            <a:ext uri="{FF2B5EF4-FFF2-40B4-BE49-F238E27FC236}">
              <a16:creationId xmlns:a16="http://schemas.microsoft.com/office/drawing/2014/main" id="{781887E5-903D-492D-A44C-454A94082E58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6" name="TextBox 250">
          <a:extLst>
            <a:ext uri="{FF2B5EF4-FFF2-40B4-BE49-F238E27FC236}">
              <a16:creationId xmlns:a16="http://schemas.microsoft.com/office/drawing/2014/main" id="{AA153771-84A2-41C5-95C9-69B54C5BC7E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7" name="TextBox 251">
          <a:extLst>
            <a:ext uri="{FF2B5EF4-FFF2-40B4-BE49-F238E27FC236}">
              <a16:creationId xmlns:a16="http://schemas.microsoft.com/office/drawing/2014/main" id="{DCDB027B-5802-4AAA-998D-9D085C05543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8" name="TextBox 501">
          <a:extLst>
            <a:ext uri="{FF2B5EF4-FFF2-40B4-BE49-F238E27FC236}">
              <a16:creationId xmlns:a16="http://schemas.microsoft.com/office/drawing/2014/main" id="{DB20BAAC-97C0-4221-B33E-6399065633F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399" name="TextBox 502">
          <a:extLst>
            <a:ext uri="{FF2B5EF4-FFF2-40B4-BE49-F238E27FC236}">
              <a16:creationId xmlns:a16="http://schemas.microsoft.com/office/drawing/2014/main" id="{AB4D5C73-B2D8-420D-BE7B-B3A39F1ABFD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0" name="TextBox 504">
          <a:extLst>
            <a:ext uri="{FF2B5EF4-FFF2-40B4-BE49-F238E27FC236}">
              <a16:creationId xmlns:a16="http://schemas.microsoft.com/office/drawing/2014/main" id="{7D605D2E-77AE-4E1C-8054-CB5DF2B7EBC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1" name="TextBox 505">
          <a:extLst>
            <a:ext uri="{FF2B5EF4-FFF2-40B4-BE49-F238E27FC236}">
              <a16:creationId xmlns:a16="http://schemas.microsoft.com/office/drawing/2014/main" id="{7A9A8FD2-8E32-46F3-8860-9822BA78860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2" name="TextBox 506">
          <a:extLst>
            <a:ext uri="{FF2B5EF4-FFF2-40B4-BE49-F238E27FC236}">
              <a16:creationId xmlns:a16="http://schemas.microsoft.com/office/drawing/2014/main" id="{68DBE8F3-B43E-4DAF-A6A0-6B20E2FB4EB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3" name="TextBox 507">
          <a:extLst>
            <a:ext uri="{FF2B5EF4-FFF2-40B4-BE49-F238E27FC236}">
              <a16:creationId xmlns:a16="http://schemas.microsoft.com/office/drawing/2014/main" id="{2C97F152-FBF4-4153-8E05-5DE17B68626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4" name="TextBox 508">
          <a:extLst>
            <a:ext uri="{FF2B5EF4-FFF2-40B4-BE49-F238E27FC236}">
              <a16:creationId xmlns:a16="http://schemas.microsoft.com/office/drawing/2014/main" id="{11ADB43A-ACAE-467D-83BF-596836DD18A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5" name="TextBox 509">
          <a:extLst>
            <a:ext uri="{FF2B5EF4-FFF2-40B4-BE49-F238E27FC236}">
              <a16:creationId xmlns:a16="http://schemas.microsoft.com/office/drawing/2014/main" id="{150ED009-0BB5-4F45-8C77-8DE11C150D5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6" name="TextBox 510">
          <a:extLst>
            <a:ext uri="{FF2B5EF4-FFF2-40B4-BE49-F238E27FC236}">
              <a16:creationId xmlns:a16="http://schemas.microsoft.com/office/drawing/2014/main" id="{E006A1AB-97BE-4C3F-8779-31E489B6A30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7" name="TextBox 511">
          <a:extLst>
            <a:ext uri="{FF2B5EF4-FFF2-40B4-BE49-F238E27FC236}">
              <a16:creationId xmlns:a16="http://schemas.microsoft.com/office/drawing/2014/main" id="{8B933FD9-63AF-4920-9D99-AAE68DE7801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8" name="TextBox 512">
          <a:extLst>
            <a:ext uri="{FF2B5EF4-FFF2-40B4-BE49-F238E27FC236}">
              <a16:creationId xmlns:a16="http://schemas.microsoft.com/office/drawing/2014/main" id="{89326DA6-898C-4B69-A609-F2B64533038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09" name="TextBox 513">
          <a:extLst>
            <a:ext uri="{FF2B5EF4-FFF2-40B4-BE49-F238E27FC236}">
              <a16:creationId xmlns:a16="http://schemas.microsoft.com/office/drawing/2014/main" id="{A554662B-6A1B-46BA-B026-33E22F03055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0" name="TextBox 514">
          <a:extLst>
            <a:ext uri="{FF2B5EF4-FFF2-40B4-BE49-F238E27FC236}">
              <a16:creationId xmlns:a16="http://schemas.microsoft.com/office/drawing/2014/main" id="{D90D7C49-1FDA-4AF0-BB9B-61C2D351BE4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1" name="TextBox 515">
          <a:extLst>
            <a:ext uri="{FF2B5EF4-FFF2-40B4-BE49-F238E27FC236}">
              <a16:creationId xmlns:a16="http://schemas.microsoft.com/office/drawing/2014/main" id="{7CA75586-91BE-4395-AF24-EB6D02FE670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2" name="TextBox 516">
          <a:extLst>
            <a:ext uri="{FF2B5EF4-FFF2-40B4-BE49-F238E27FC236}">
              <a16:creationId xmlns:a16="http://schemas.microsoft.com/office/drawing/2014/main" id="{7B61F595-1F00-4DEF-BA80-4820368D4A0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3" name="TextBox 517">
          <a:extLst>
            <a:ext uri="{FF2B5EF4-FFF2-40B4-BE49-F238E27FC236}">
              <a16:creationId xmlns:a16="http://schemas.microsoft.com/office/drawing/2014/main" id="{183484D6-FF2A-4DDC-B043-DCCEB9B98AE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4" name="TextBox 518">
          <a:extLst>
            <a:ext uri="{FF2B5EF4-FFF2-40B4-BE49-F238E27FC236}">
              <a16:creationId xmlns:a16="http://schemas.microsoft.com/office/drawing/2014/main" id="{915C105B-DC69-43B0-8045-32EF188AB26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5" name="TextBox 519">
          <a:extLst>
            <a:ext uri="{FF2B5EF4-FFF2-40B4-BE49-F238E27FC236}">
              <a16:creationId xmlns:a16="http://schemas.microsoft.com/office/drawing/2014/main" id="{9BAE43E2-7095-45D9-B1E5-C15D4F0995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6" name="TextBox 520">
          <a:extLst>
            <a:ext uri="{FF2B5EF4-FFF2-40B4-BE49-F238E27FC236}">
              <a16:creationId xmlns:a16="http://schemas.microsoft.com/office/drawing/2014/main" id="{048F33DF-297B-45EC-BBEB-014D4559D47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17" name="TextBox 521">
          <a:extLst>
            <a:ext uri="{FF2B5EF4-FFF2-40B4-BE49-F238E27FC236}">
              <a16:creationId xmlns:a16="http://schemas.microsoft.com/office/drawing/2014/main" id="{0155A0EB-6C5B-42A4-AAEC-A63C885ED9A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18" name="TextBox 522">
          <a:extLst>
            <a:ext uri="{FF2B5EF4-FFF2-40B4-BE49-F238E27FC236}">
              <a16:creationId xmlns:a16="http://schemas.microsoft.com/office/drawing/2014/main" id="{BDB5178A-1809-41D4-8F48-BF155F266C9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19" name="TextBox 523">
          <a:extLst>
            <a:ext uri="{FF2B5EF4-FFF2-40B4-BE49-F238E27FC236}">
              <a16:creationId xmlns:a16="http://schemas.microsoft.com/office/drawing/2014/main" id="{528DE91E-933E-42D7-9728-47D3A3CD5F3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0" name="TextBox 524">
          <a:extLst>
            <a:ext uri="{FF2B5EF4-FFF2-40B4-BE49-F238E27FC236}">
              <a16:creationId xmlns:a16="http://schemas.microsoft.com/office/drawing/2014/main" id="{5C20C3BE-385F-4109-82A7-B2002505425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1" name="TextBox 525">
          <a:extLst>
            <a:ext uri="{FF2B5EF4-FFF2-40B4-BE49-F238E27FC236}">
              <a16:creationId xmlns:a16="http://schemas.microsoft.com/office/drawing/2014/main" id="{81EAB2FD-31FC-40F1-8BDD-0C8313DF5FF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22" name="TextBox 526">
          <a:extLst>
            <a:ext uri="{FF2B5EF4-FFF2-40B4-BE49-F238E27FC236}">
              <a16:creationId xmlns:a16="http://schemas.microsoft.com/office/drawing/2014/main" id="{C648F0CF-1AF4-48DC-A645-9B8AE1A3E76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23" name="TextBox 527">
          <a:extLst>
            <a:ext uri="{FF2B5EF4-FFF2-40B4-BE49-F238E27FC236}">
              <a16:creationId xmlns:a16="http://schemas.microsoft.com/office/drawing/2014/main" id="{1C93CFE4-E504-4BF4-8405-EDE54B2A0E5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4" name="TextBox 528">
          <a:extLst>
            <a:ext uri="{FF2B5EF4-FFF2-40B4-BE49-F238E27FC236}">
              <a16:creationId xmlns:a16="http://schemas.microsoft.com/office/drawing/2014/main" id="{D020DFD2-567C-4C2E-9E37-E7C8FC43F78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5" name="TextBox 529">
          <a:extLst>
            <a:ext uri="{FF2B5EF4-FFF2-40B4-BE49-F238E27FC236}">
              <a16:creationId xmlns:a16="http://schemas.microsoft.com/office/drawing/2014/main" id="{96B9A0CF-FAEA-44ED-B95B-05E6F719DFB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426" name="TextBox 530">
          <a:extLst>
            <a:ext uri="{FF2B5EF4-FFF2-40B4-BE49-F238E27FC236}">
              <a16:creationId xmlns:a16="http://schemas.microsoft.com/office/drawing/2014/main" id="{D48A6F6B-02EE-4DE8-8C38-921A02E4AEF5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427" name="TextBox 531">
          <a:extLst>
            <a:ext uri="{FF2B5EF4-FFF2-40B4-BE49-F238E27FC236}">
              <a16:creationId xmlns:a16="http://schemas.microsoft.com/office/drawing/2014/main" id="{AC56B1E3-D0E2-407A-A784-5F7E8E38392E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8" name="TextBox 532">
          <a:extLst>
            <a:ext uri="{FF2B5EF4-FFF2-40B4-BE49-F238E27FC236}">
              <a16:creationId xmlns:a16="http://schemas.microsoft.com/office/drawing/2014/main" id="{A77D62D2-B054-456D-AB43-3079ECCDE9E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29" name="TextBox 284">
          <a:extLst>
            <a:ext uri="{FF2B5EF4-FFF2-40B4-BE49-F238E27FC236}">
              <a16:creationId xmlns:a16="http://schemas.microsoft.com/office/drawing/2014/main" id="{7618D20A-27B0-4EF5-8341-348B3FED110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0" name="TextBox 285">
          <a:extLst>
            <a:ext uri="{FF2B5EF4-FFF2-40B4-BE49-F238E27FC236}">
              <a16:creationId xmlns:a16="http://schemas.microsoft.com/office/drawing/2014/main" id="{6999ACE7-F7F7-4775-8C33-AE183C20920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31" name="TextBox 286">
          <a:extLst>
            <a:ext uri="{FF2B5EF4-FFF2-40B4-BE49-F238E27FC236}">
              <a16:creationId xmlns:a16="http://schemas.microsoft.com/office/drawing/2014/main" id="{3340231B-8A86-408D-A46F-6DCC9033B6D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2" name="TextBox 287">
          <a:extLst>
            <a:ext uri="{FF2B5EF4-FFF2-40B4-BE49-F238E27FC236}">
              <a16:creationId xmlns:a16="http://schemas.microsoft.com/office/drawing/2014/main" id="{5FE5E78F-F45B-430F-BC9B-0766754F058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33" name="TextBox 288">
          <a:extLst>
            <a:ext uri="{FF2B5EF4-FFF2-40B4-BE49-F238E27FC236}">
              <a16:creationId xmlns:a16="http://schemas.microsoft.com/office/drawing/2014/main" id="{A5B8D627-98B4-4E1E-AEBA-76A45818093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4" name="TextBox 289">
          <a:extLst>
            <a:ext uri="{FF2B5EF4-FFF2-40B4-BE49-F238E27FC236}">
              <a16:creationId xmlns:a16="http://schemas.microsoft.com/office/drawing/2014/main" id="{6B908893-8B85-4E9B-89ED-CE9DB9597B1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435" name="TextBox 290">
          <a:extLst>
            <a:ext uri="{FF2B5EF4-FFF2-40B4-BE49-F238E27FC236}">
              <a16:creationId xmlns:a16="http://schemas.microsoft.com/office/drawing/2014/main" id="{2EAFC78B-7676-4067-A9A6-7C57AA3A09C9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6" name="TextBox 13435">
          <a:extLst>
            <a:ext uri="{FF2B5EF4-FFF2-40B4-BE49-F238E27FC236}">
              <a16:creationId xmlns:a16="http://schemas.microsoft.com/office/drawing/2014/main" id="{05FCE4DD-AC7A-4C63-AD9C-E8FDE52DD84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7" name="TextBox 13436">
          <a:extLst>
            <a:ext uri="{FF2B5EF4-FFF2-40B4-BE49-F238E27FC236}">
              <a16:creationId xmlns:a16="http://schemas.microsoft.com/office/drawing/2014/main" id="{435BEC99-A91B-40F4-ABF5-D6D70EF0124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8" name="TextBox 250">
          <a:extLst>
            <a:ext uri="{FF2B5EF4-FFF2-40B4-BE49-F238E27FC236}">
              <a16:creationId xmlns:a16="http://schemas.microsoft.com/office/drawing/2014/main" id="{A2E566AA-5E54-4E34-A586-BE27772CFB9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39" name="TextBox 501">
          <a:extLst>
            <a:ext uri="{FF2B5EF4-FFF2-40B4-BE49-F238E27FC236}">
              <a16:creationId xmlns:a16="http://schemas.microsoft.com/office/drawing/2014/main" id="{856066E7-CFA3-4983-8732-4D5643F87E6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0" name="TextBox 13439">
          <a:extLst>
            <a:ext uri="{FF2B5EF4-FFF2-40B4-BE49-F238E27FC236}">
              <a16:creationId xmlns:a16="http://schemas.microsoft.com/office/drawing/2014/main" id="{2F877FC8-7218-4126-8880-B1FD0BBB4D6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1" name="TextBox 13440">
          <a:extLst>
            <a:ext uri="{FF2B5EF4-FFF2-40B4-BE49-F238E27FC236}">
              <a16:creationId xmlns:a16="http://schemas.microsoft.com/office/drawing/2014/main" id="{87DDE6DB-07F9-4506-A48D-882A444D4CC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2" name="TextBox 13441">
          <a:extLst>
            <a:ext uri="{FF2B5EF4-FFF2-40B4-BE49-F238E27FC236}">
              <a16:creationId xmlns:a16="http://schemas.microsoft.com/office/drawing/2014/main" id="{27388777-8FB0-41A4-8CE7-9439D866AE2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3" name="TextBox 13442">
          <a:extLst>
            <a:ext uri="{FF2B5EF4-FFF2-40B4-BE49-F238E27FC236}">
              <a16:creationId xmlns:a16="http://schemas.microsoft.com/office/drawing/2014/main" id="{923D56C0-2705-4955-BEE2-5B314E7EA7F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4" name="TextBox 13443">
          <a:extLst>
            <a:ext uri="{FF2B5EF4-FFF2-40B4-BE49-F238E27FC236}">
              <a16:creationId xmlns:a16="http://schemas.microsoft.com/office/drawing/2014/main" id="{17232EE8-2173-4096-BC1E-A242A20B21C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5" name="TextBox 13444">
          <a:extLst>
            <a:ext uri="{FF2B5EF4-FFF2-40B4-BE49-F238E27FC236}">
              <a16:creationId xmlns:a16="http://schemas.microsoft.com/office/drawing/2014/main" id="{247E98EE-9619-4063-B177-C6B53BEF7FD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6" name="TextBox 13445">
          <a:extLst>
            <a:ext uri="{FF2B5EF4-FFF2-40B4-BE49-F238E27FC236}">
              <a16:creationId xmlns:a16="http://schemas.microsoft.com/office/drawing/2014/main" id="{7F751BEA-43A1-4347-8201-F58DB674F64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7" name="TextBox 13446">
          <a:extLst>
            <a:ext uri="{FF2B5EF4-FFF2-40B4-BE49-F238E27FC236}">
              <a16:creationId xmlns:a16="http://schemas.microsoft.com/office/drawing/2014/main" id="{CE4849CB-803F-46A0-843C-6B90AC4AB0D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8" name="TextBox 13447">
          <a:extLst>
            <a:ext uri="{FF2B5EF4-FFF2-40B4-BE49-F238E27FC236}">
              <a16:creationId xmlns:a16="http://schemas.microsoft.com/office/drawing/2014/main" id="{4B392BEC-F6FA-4C9A-818E-79C31A2F6AC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49" name="TextBox 13448">
          <a:extLst>
            <a:ext uri="{FF2B5EF4-FFF2-40B4-BE49-F238E27FC236}">
              <a16:creationId xmlns:a16="http://schemas.microsoft.com/office/drawing/2014/main" id="{3A0D3377-DB90-477E-83E6-96F4726E24F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0" name="TextBox 13449">
          <a:extLst>
            <a:ext uri="{FF2B5EF4-FFF2-40B4-BE49-F238E27FC236}">
              <a16:creationId xmlns:a16="http://schemas.microsoft.com/office/drawing/2014/main" id="{4120306A-A991-4627-969A-4AEAF29334E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51" name="TextBox 13450">
          <a:extLst>
            <a:ext uri="{FF2B5EF4-FFF2-40B4-BE49-F238E27FC236}">
              <a16:creationId xmlns:a16="http://schemas.microsoft.com/office/drawing/2014/main" id="{F2810EFF-5D31-4583-9666-B497863CC91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2" name="TextBox 13451">
          <a:extLst>
            <a:ext uri="{FF2B5EF4-FFF2-40B4-BE49-F238E27FC236}">
              <a16:creationId xmlns:a16="http://schemas.microsoft.com/office/drawing/2014/main" id="{B073CCB9-8CF9-405C-A824-7A1B9B8922F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53" name="TextBox 13452">
          <a:extLst>
            <a:ext uri="{FF2B5EF4-FFF2-40B4-BE49-F238E27FC236}">
              <a16:creationId xmlns:a16="http://schemas.microsoft.com/office/drawing/2014/main" id="{49D9E2E5-D0CA-4309-8120-8342B9E95F5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4" name="TextBox 13453">
          <a:extLst>
            <a:ext uri="{FF2B5EF4-FFF2-40B4-BE49-F238E27FC236}">
              <a16:creationId xmlns:a16="http://schemas.microsoft.com/office/drawing/2014/main" id="{B5AF3FF5-A8E7-4D74-AE79-F13B61DA293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455" name="TextBox 13454">
          <a:extLst>
            <a:ext uri="{FF2B5EF4-FFF2-40B4-BE49-F238E27FC236}">
              <a16:creationId xmlns:a16="http://schemas.microsoft.com/office/drawing/2014/main" id="{C9409497-BA5E-4235-908D-098684FC9C88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6" name="TextBox 13455">
          <a:extLst>
            <a:ext uri="{FF2B5EF4-FFF2-40B4-BE49-F238E27FC236}">
              <a16:creationId xmlns:a16="http://schemas.microsoft.com/office/drawing/2014/main" id="{4DB3174F-568E-4DA7-B780-F06CD4AC448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7" name="TextBox 251">
          <a:extLst>
            <a:ext uri="{FF2B5EF4-FFF2-40B4-BE49-F238E27FC236}">
              <a16:creationId xmlns:a16="http://schemas.microsoft.com/office/drawing/2014/main" id="{204BAFEF-3BCF-4217-ACDD-2DB45125F91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8" name="TextBox 502">
          <a:extLst>
            <a:ext uri="{FF2B5EF4-FFF2-40B4-BE49-F238E27FC236}">
              <a16:creationId xmlns:a16="http://schemas.microsoft.com/office/drawing/2014/main" id="{B4F1A881-B9C7-4F7A-BB05-716243CA4ED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59" name="TextBox 505">
          <a:extLst>
            <a:ext uri="{FF2B5EF4-FFF2-40B4-BE49-F238E27FC236}">
              <a16:creationId xmlns:a16="http://schemas.microsoft.com/office/drawing/2014/main" id="{F100C755-5F93-424F-B00C-B14B7C61006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0" name="TextBox 507">
          <a:extLst>
            <a:ext uri="{FF2B5EF4-FFF2-40B4-BE49-F238E27FC236}">
              <a16:creationId xmlns:a16="http://schemas.microsoft.com/office/drawing/2014/main" id="{FFE9599D-8813-4FE3-BDD5-4F56A0D1B1F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1" name="TextBox 509">
          <a:extLst>
            <a:ext uri="{FF2B5EF4-FFF2-40B4-BE49-F238E27FC236}">
              <a16:creationId xmlns:a16="http://schemas.microsoft.com/office/drawing/2014/main" id="{82CA609B-E140-4840-BB75-94DB45406EB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2" name="TextBox 511">
          <a:extLst>
            <a:ext uri="{FF2B5EF4-FFF2-40B4-BE49-F238E27FC236}">
              <a16:creationId xmlns:a16="http://schemas.microsoft.com/office/drawing/2014/main" id="{98DBD161-82DC-4C2A-B560-C375699DFF0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3" name="TextBox 513">
          <a:extLst>
            <a:ext uri="{FF2B5EF4-FFF2-40B4-BE49-F238E27FC236}">
              <a16:creationId xmlns:a16="http://schemas.microsoft.com/office/drawing/2014/main" id="{B8C3823D-0EE2-4082-AD70-4488E80D334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4" name="TextBox 515">
          <a:extLst>
            <a:ext uri="{FF2B5EF4-FFF2-40B4-BE49-F238E27FC236}">
              <a16:creationId xmlns:a16="http://schemas.microsoft.com/office/drawing/2014/main" id="{12F0BCEE-FA9D-459F-B81E-4150612FB8B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5" name="TextBox 517">
          <a:extLst>
            <a:ext uri="{FF2B5EF4-FFF2-40B4-BE49-F238E27FC236}">
              <a16:creationId xmlns:a16="http://schemas.microsoft.com/office/drawing/2014/main" id="{ECCC2AC3-7EEF-40C4-ABB5-1F66ACAE934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6" name="TextBox 519">
          <a:extLst>
            <a:ext uri="{FF2B5EF4-FFF2-40B4-BE49-F238E27FC236}">
              <a16:creationId xmlns:a16="http://schemas.microsoft.com/office/drawing/2014/main" id="{53FA0E1D-A51E-4A9B-80F4-6015AE736A4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7" name="TextBox 521">
          <a:extLst>
            <a:ext uri="{FF2B5EF4-FFF2-40B4-BE49-F238E27FC236}">
              <a16:creationId xmlns:a16="http://schemas.microsoft.com/office/drawing/2014/main" id="{8788FFBE-AC4E-4245-B89E-FCD52D436A2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68" name="TextBox 523">
          <a:extLst>
            <a:ext uri="{FF2B5EF4-FFF2-40B4-BE49-F238E27FC236}">
              <a16:creationId xmlns:a16="http://schemas.microsoft.com/office/drawing/2014/main" id="{A608A249-AE68-4EAE-889F-5D80417EF0C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69" name="TextBox 525">
          <a:extLst>
            <a:ext uri="{FF2B5EF4-FFF2-40B4-BE49-F238E27FC236}">
              <a16:creationId xmlns:a16="http://schemas.microsoft.com/office/drawing/2014/main" id="{EBC65A24-ABE7-48E9-8822-3479C0A9F72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70" name="TextBox 527">
          <a:extLst>
            <a:ext uri="{FF2B5EF4-FFF2-40B4-BE49-F238E27FC236}">
              <a16:creationId xmlns:a16="http://schemas.microsoft.com/office/drawing/2014/main" id="{919DD30E-E202-43B1-9B31-5BDEA9D3DE2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1" name="TextBox 529">
          <a:extLst>
            <a:ext uri="{FF2B5EF4-FFF2-40B4-BE49-F238E27FC236}">
              <a16:creationId xmlns:a16="http://schemas.microsoft.com/office/drawing/2014/main" id="{4636B4C0-5327-4710-95F1-E294FC58C38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472" name="TextBox 531">
          <a:extLst>
            <a:ext uri="{FF2B5EF4-FFF2-40B4-BE49-F238E27FC236}">
              <a16:creationId xmlns:a16="http://schemas.microsoft.com/office/drawing/2014/main" id="{B0348C8D-EA9B-4EC3-8D1E-B44E318AB4F7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3" name="TextBox 532">
          <a:extLst>
            <a:ext uri="{FF2B5EF4-FFF2-40B4-BE49-F238E27FC236}">
              <a16:creationId xmlns:a16="http://schemas.microsoft.com/office/drawing/2014/main" id="{ED669CD0-5FFC-4EF6-BB7F-F24D657E3B4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4" name="TextBox 13473">
          <a:extLst>
            <a:ext uri="{FF2B5EF4-FFF2-40B4-BE49-F238E27FC236}">
              <a16:creationId xmlns:a16="http://schemas.microsoft.com/office/drawing/2014/main" id="{74C82BA8-E44C-436E-B9CD-44A6065C926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5" name="TextBox 13474">
          <a:extLst>
            <a:ext uri="{FF2B5EF4-FFF2-40B4-BE49-F238E27FC236}">
              <a16:creationId xmlns:a16="http://schemas.microsoft.com/office/drawing/2014/main" id="{B9302638-3A28-402A-A116-E4B969D3160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6" name="TextBox 13475">
          <a:extLst>
            <a:ext uri="{FF2B5EF4-FFF2-40B4-BE49-F238E27FC236}">
              <a16:creationId xmlns:a16="http://schemas.microsoft.com/office/drawing/2014/main" id="{6C9DCA7E-E935-4959-8A4E-8406D6544B7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7" name="TextBox 13476">
          <a:extLst>
            <a:ext uri="{FF2B5EF4-FFF2-40B4-BE49-F238E27FC236}">
              <a16:creationId xmlns:a16="http://schemas.microsoft.com/office/drawing/2014/main" id="{443B4427-8450-4190-9CB4-DABF1CAB745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8" name="TextBox 13477">
          <a:extLst>
            <a:ext uri="{FF2B5EF4-FFF2-40B4-BE49-F238E27FC236}">
              <a16:creationId xmlns:a16="http://schemas.microsoft.com/office/drawing/2014/main" id="{9D296C0C-0C09-4BA2-8E9D-3DE6A41A9A5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79" name="TextBox 13478">
          <a:extLst>
            <a:ext uri="{FF2B5EF4-FFF2-40B4-BE49-F238E27FC236}">
              <a16:creationId xmlns:a16="http://schemas.microsoft.com/office/drawing/2014/main" id="{5BA33095-8835-4451-9AC3-9747D59D469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0" name="TextBox 13479">
          <a:extLst>
            <a:ext uri="{FF2B5EF4-FFF2-40B4-BE49-F238E27FC236}">
              <a16:creationId xmlns:a16="http://schemas.microsoft.com/office/drawing/2014/main" id="{EF469C81-4B14-4D3E-9AF0-C3DB95B6809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1" name="TextBox 13480">
          <a:extLst>
            <a:ext uri="{FF2B5EF4-FFF2-40B4-BE49-F238E27FC236}">
              <a16:creationId xmlns:a16="http://schemas.microsoft.com/office/drawing/2014/main" id="{5656ECF0-3ED3-4BF2-8724-5BCFFE047E2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2" name="TextBox 13481">
          <a:extLst>
            <a:ext uri="{FF2B5EF4-FFF2-40B4-BE49-F238E27FC236}">
              <a16:creationId xmlns:a16="http://schemas.microsoft.com/office/drawing/2014/main" id="{95B41787-4A17-4BED-B35F-4C0828A3911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3" name="TextBox 13482">
          <a:extLst>
            <a:ext uri="{FF2B5EF4-FFF2-40B4-BE49-F238E27FC236}">
              <a16:creationId xmlns:a16="http://schemas.microsoft.com/office/drawing/2014/main" id="{7D77F2AF-1A74-4C50-A564-D844F8BA985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4" name="TextBox 13483">
          <a:extLst>
            <a:ext uri="{FF2B5EF4-FFF2-40B4-BE49-F238E27FC236}">
              <a16:creationId xmlns:a16="http://schemas.microsoft.com/office/drawing/2014/main" id="{EF362E7C-0595-41D9-ADCD-663C07865BD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5" name="TextBox 13484">
          <a:extLst>
            <a:ext uri="{FF2B5EF4-FFF2-40B4-BE49-F238E27FC236}">
              <a16:creationId xmlns:a16="http://schemas.microsoft.com/office/drawing/2014/main" id="{B65ACA91-647D-4DA2-BD94-B39C67E5AC0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6" name="TextBox 13485">
          <a:extLst>
            <a:ext uri="{FF2B5EF4-FFF2-40B4-BE49-F238E27FC236}">
              <a16:creationId xmlns:a16="http://schemas.microsoft.com/office/drawing/2014/main" id="{CAED5924-BBDA-47A4-930D-46545F74F74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7" name="TextBox 13486">
          <a:extLst>
            <a:ext uri="{FF2B5EF4-FFF2-40B4-BE49-F238E27FC236}">
              <a16:creationId xmlns:a16="http://schemas.microsoft.com/office/drawing/2014/main" id="{73F56E22-223C-4032-A375-D283482E700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8" name="TextBox 13487">
          <a:extLst>
            <a:ext uri="{FF2B5EF4-FFF2-40B4-BE49-F238E27FC236}">
              <a16:creationId xmlns:a16="http://schemas.microsoft.com/office/drawing/2014/main" id="{CC00083D-2005-4FB4-BF73-2C0B6D4F0F2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89" name="TextBox 13488">
          <a:extLst>
            <a:ext uri="{FF2B5EF4-FFF2-40B4-BE49-F238E27FC236}">
              <a16:creationId xmlns:a16="http://schemas.microsoft.com/office/drawing/2014/main" id="{6E208B3B-8774-4F17-A37B-4C8D61EFA6C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0" name="TextBox 13489">
          <a:extLst>
            <a:ext uri="{FF2B5EF4-FFF2-40B4-BE49-F238E27FC236}">
              <a16:creationId xmlns:a16="http://schemas.microsoft.com/office/drawing/2014/main" id="{AC019CAD-D32E-4BC4-878B-C7E296AD350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1" name="TextBox 13490">
          <a:extLst>
            <a:ext uri="{FF2B5EF4-FFF2-40B4-BE49-F238E27FC236}">
              <a16:creationId xmlns:a16="http://schemas.microsoft.com/office/drawing/2014/main" id="{9DEBC2E2-A0E1-4C45-A3CE-D5EF9873AE2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2" name="TextBox 13491">
          <a:extLst>
            <a:ext uri="{FF2B5EF4-FFF2-40B4-BE49-F238E27FC236}">
              <a16:creationId xmlns:a16="http://schemas.microsoft.com/office/drawing/2014/main" id="{DC02869F-045D-4512-A5C0-467654174BD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3" name="TextBox 13492">
          <a:extLst>
            <a:ext uri="{FF2B5EF4-FFF2-40B4-BE49-F238E27FC236}">
              <a16:creationId xmlns:a16="http://schemas.microsoft.com/office/drawing/2014/main" id="{9804D86B-7012-438F-B41D-2C85969E7D0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4" name="TextBox 13493">
          <a:extLst>
            <a:ext uri="{FF2B5EF4-FFF2-40B4-BE49-F238E27FC236}">
              <a16:creationId xmlns:a16="http://schemas.microsoft.com/office/drawing/2014/main" id="{D6D7CAEB-0042-478C-971C-199D594E936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5" name="TextBox 13494">
          <a:extLst>
            <a:ext uri="{FF2B5EF4-FFF2-40B4-BE49-F238E27FC236}">
              <a16:creationId xmlns:a16="http://schemas.microsoft.com/office/drawing/2014/main" id="{536447A4-FA54-42D3-849A-59FC388D984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96" name="TextBox 13495">
          <a:extLst>
            <a:ext uri="{FF2B5EF4-FFF2-40B4-BE49-F238E27FC236}">
              <a16:creationId xmlns:a16="http://schemas.microsoft.com/office/drawing/2014/main" id="{47AC0CAA-6E77-4605-9C20-0CF62F08157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497" name="TextBox 13496">
          <a:extLst>
            <a:ext uri="{FF2B5EF4-FFF2-40B4-BE49-F238E27FC236}">
              <a16:creationId xmlns:a16="http://schemas.microsoft.com/office/drawing/2014/main" id="{5A7C3912-A8FA-4D9E-8D69-7F32B7D8257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8" name="TextBox 13497">
          <a:extLst>
            <a:ext uri="{FF2B5EF4-FFF2-40B4-BE49-F238E27FC236}">
              <a16:creationId xmlns:a16="http://schemas.microsoft.com/office/drawing/2014/main" id="{1D526D9B-6DF7-417E-B124-29665C9E937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499" name="TextBox 13498">
          <a:extLst>
            <a:ext uri="{FF2B5EF4-FFF2-40B4-BE49-F238E27FC236}">
              <a16:creationId xmlns:a16="http://schemas.microsoft.com/office/drawing/2014/main" id="{3E635FCE-94D5-4601-A7AF-9EF75EA70B3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00" name="TextBox 13499">
          <a:extLst>
            <a:ext uri="{FF2B5EF4-FFF2-40B4-BE49-F238E27FC236}">
              <a16:creationId xmlns:a16="http://schemas.microsoft.com/office/drawing/2014/main" id="{F653A233-7370-4941-BA50-59BA87EF4C3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01" name="TextBox 13500">
          <a:extLst>
            <a:ext uri="{FF2B5EF4-FFF2-40B4-BE49-F238E27FC236}">
              <a16:creationId xmlns:a16="http://schemas.microsoft.com/office/drawing/2014/main" id="{C9B6957D-4E71-4D64-805D-2655988ACAC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02" name="TextBox 13501">
          <a:extLst>
            <a:ext uri="{FF2B5EF4-FFF2-40B4-BE49-F238E27FC236}">
              <a16:creationId xmlns:a16="http://schemas.microsoft.com/office/drawing/2014/main" id="{E5B08A3A-4F4F-4D64-981D-174C7CEFF95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03" name="TextBox 13502">
          <a:extLst>
            <a:ext uri="{FF2B5EF4-FFF2-40B4-BE49-F238E27FC236}">
              <a16:creationId xmlns:a16="http://schemas.microsoft.com/office/drawing/2014/main" id="{A366E5BA-800A-4D0A-A15C-9208552E4B8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04" name="TextBox 13503">
          <a:extLst>
            <a:ext uri="{FF2B5EF4-FFF2-40B4-BE49-F238E27FC236}">
              <a16:creationId xmlns:a16="http://schemas.microsoft.com/office/drawing/2014/main" id="{4FDFAB07-9504-4FA1-A959-56F1BDA5D8EE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05" name="TextBox 13504">
          <a:extLst>
            <a:ext uri="{FF2B5EF4-FFF2-40B4-BE49-F238E27FC236}">
              <a16:creationId xmlns:a16="http://schemas.microsoft.com/office/drawing/2014/main" id="{4EA9F9EF-7124-4190-B6AD-06427B7E1E86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06" name="TextBox 13505">
          <a:extLst>
            <a:ext uri="{FF2B5EF4-FFF2-40B4-BE49-F238E27FC236}">
              <a16:creationId xmlns:a16="http://schemas.microsoft.com/office/drawing/2014/main" id="{4CA03F28-5072-454C-9465-7E6CBEC8F22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07" name="TextBox 13506">
          <a:extLst>
            <a:ext uri="{FF2B5EF4-FFF2-40B4-BE49-F238E27FC236}">
              <a16:creationId xmlns:a16="http://schemas.microsoft.com/office/drawing/2014/main" id="{C74F45A4-739F-4DC9-A7D8-2D04E0B8796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08" name="TextBox 13507">
          <a:extLst>
            <a:ext uri="{FF2B5EF4-FFF2-40B4-BE49-F238E27FC236}">
              <a16:creationId xmlns:a16="http://schemas.microsoft.com/office/drawing/2014/main" id="{368DEB46-59E6-44C2-A088-1C69B6CD4F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09" name="TextBox 13508">
          <a:extLst>
            <a:ext uri="{FF2B5EF4-FFF2-40B4-BE49-F238E27FC236}">
              <a16:creationId xmlns:a16="http://schemas.microsoft.com/office/drawing/2014/main" id="{B8E3CA8A-DE91-408A-974C-8AF2D135780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0" name="TextBox 13509">
          <a:extLst>
            <a:ext uri="{FF2B5EF4-FFF2-40B4-BE49-F238E27FC236}">
              <a16:creationId xmlns:a16="http://schemas.microsoft.com/office/drawing/2014/main" id="{23BA0CAD-BF13-4ED5-9639-BB3779EDD03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11" name="TextBox 13510">
          <a:extLst>
            <a:ext uri="{FF2B5EF4-FFF2-40B4-BE49-F238E27FC236}">
              <a16:creationId xmlns:a16="http://schemas.microsoft.com/office/drawing/2014/main" id="{72923288-44DE-4547-976A-ACDBC7804B2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2" name="TextBox 13511">
          <a:extLst>
            <a:ext uri="{FF2B5EF4-FFF2-40B4-BE49-F238E27FC236}">
              <a16:creationId xmlns:a16="http://schemas.microsoft.com/office/drawing/2014/main" id="{B32F9C49-85BA-4838-887C-DF83B9AF65E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13" name="TextBox 13512">
          <a:extLst>
            <a:ext uri="{FF2B5EF4-FFF2-40B4-BE49-F238E27FC236}">
              <a16:creationId xmlns:a16="http://schemas.microsoft.com/office/drawing/2014/main" id="{18042705-D29A-4FFE-8C19-6D16A52160F9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4" name="TextBox 250">
          <a:extLst>
            <a:ext uri="{FF2B5EF4-FFF2-40B4-BE49-F238E27FC236}">
              <a16:creationId xmlns:a16="http://schemas.microsoft.com/office/drawing/2014/main" id="{82771214-CE70-45D3-852F-8BD9734D1D2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5" name="TextBox 251">
          <a:extLst>
            <a:ext uri="{FF2B5EF4-FFF2-40B4-BE49-F238E27FC236}">
              <a16:creationId xmlns:a16="http://schemas.microsoft.com/office/drawing/2014/main" id="{F58881CB-7E7F-4C5E-B8A6-88E73091235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6" name="TextBox 501">
          <a:extLst>
            <a:ext uri="{FF2B5EF4-FFF2-40B4-BE49-F238E27FC236}">
              <a16:creationId xmlns:a16="http://schemas.microsoft.com/office/drawing/2014/main" id="{36AAAF19-F8FD-418C-B95B-7895E8091DF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7" name="TextBox 502">
          <a:extLst>
            <a:ext uri="{FF2B5EF4-FFF2-40B4-BE49-F238E27FC236}">
              <a16:creationId xmlns:a16="http://schemas.microsoft.com/office/drawing/2014/main" id="{647B31F1-1AF7-4F81-9FD5-CF971264091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8" name="TextBox 504">
          <a:extLst>
            <a:ext uri="{FF2B5EF4-FFF2-40B4-BE49-F238E27FC236}">
              <a16:creationId xmlns:a16="http://schemas.microsoft.com/office/drawing/2014/main" id="{D785EFF5-1DA1-44A9-88DF-05808859756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19" name="TextBox 505">
          <a:extLst>
            <a:ext uri="{FF2B5EF4-FFF2-40B4-BE49-F238E27FC236}">
              <a16:creationId xmlns:a16="http://schemas.microsoft.com/office/drawing/2014/main" id="{70E182C0-30B4-4B2F-BCCC-0060565E9E7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0" name="TextBox 506">
          <a:extLst>
            <a:ext uri="{FF2B5EF4-FFF2-40B4-BE49-F238E27FC236}">
              <a16:creationId xmlns:a16="http://schemas.microsoft.com/office/drawing/2014/main" id="{BD502098-3618-412B-99BE-1F49908DD79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1" name="TextBox 507">
          <a:extLst>
            <a:ext uri="{FF2B5EF4-FFF2-40B4-BE49-F238E27FC236}">
              <a16:creationId xmlns:a16="http://schemas.microsoft.com/office/drawing/2014/main" id="{53EF6DFB-8415-4A8D-9CFC-FEF2C9F68B8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2" name="TextBox 508">
          <a:extLst>
            <a:ext uri="{FF2B5EF4-FFF2-40B4-BE49-F238E27FC236}">
              <a16:creationId xmlns:a16="http://schemas.microsoft.com/office/drawing/2014/main" id="{FD7C9D1E-609E-4695-AA9C-2A6A7EBC58D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3" name="TextBox 509">
          <a:extLst>
            <a:ext uri="{FF2B5EF4-FFF2-40B4-BE49-F238E27FC236}">
              <a16:creationId xmlns:a16="http://schemas.microsoft.com/office/drawing/2014/main" id="{AF547AFD-2B99-4BA7-9CB6-8E41729430A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4" name="TextBox 510">
          <a:extLst>
            <a:ext uri="{FF2B5EF4-FFF2-40B4-BE49-F238E27FC236}">
              <a16:creationId xmlns:a16="http://schemas.microsoft.com/office/drawing/2014/main" id="{4A299342-877D-4934-A789-CE18511BC53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5" name="TextBox 511">
          <a:extLst>
            <a:ext uri="{FF2B5EF4-FFF2-40B4-BE49-F238E27FC236}">
              <a16:creationId xmlns:a16="http://schemas.microsoft.com/office/drawing/2014/main" id="{8A53C610-7AD3-4AE1-B677-3964581A26A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6" name="TextBox 512">
          <a:extLst>
            <a:ext uri="{FF2B5EF4-FFF2-40B4-BE49-F238E27FC236}">
              <a16:creationId xmlns:a16="http://schemas.microsoft.com/office/drawing/2014/main" id="{6BAA449E-C5EE-47A5-B803-67DEC48A782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7" name="TextBox 513">
          <a:extLst>
            <a:ext uri="{FF2B5EF4-FFF2-40B4-BE49-F238E27FC236}">
              <a16:creationId xmlns:a16="http://schemas.microsoft.com/office/drawing/2014/main" id="{5B61BCCA-9568-4133-881B-07AFDD1C37B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8" name="TextBox 514">
          <a:extLst>
            <a:ext uri="{FF2B5EF4-FFF2-40B4-BE49-F238E27FC236}">
              <a16:creationId xmlns:a16="http://schemas.microsoft.com/office/drawing/2014/main" id="{B4FA7F12-D15D-4DFA-9EBD-BAA893E28B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29" name="TextBox 515">
          <a:extLst>
            <a:ext uri="{FF2B5EF4-FFF2-40B4-BE49-F238E27FC236}">
              <a16:creationId xmlns:a16="http://schemas.microsoft.com/office/drawing/2014/main" id="{1707EC16-EA8D-4678-8250-B969F9441E1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0" name="TextBox 516">
          <a:extLst>
            <a:ext uri="{FF2B5EF4-FFF2-40B4-BE49-F238E27FC236}">
              <a16:creationId xmlns:a16="http://schemas.microsoft.com/office/drawing/2014/main" id="{306104A4-C6EC-4890-AD7D-96AB43836A0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1" name="TextBox 517">
          <a:extLst>
            <a:ext uri="{FF2B5EF4-FFF2-40B4-BE49-F238E27FC236}">
              <a16:creationId xmlns:a16="http://schemas.microsoft.com/office/drawing/2014/main" id="{973A3E07-3BBD-4EF8-B35C-BF29871C3A0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2" name="TextBox 518">
          <a:extLst>
            <a:ext uri="{FF2B5EF4-FFF2-40B4-BE49-F238E27FC236}">
              <a16:creationId xmlns:a16="http://schemas.microsoft.com/office/drawing/2014/main" id="{E3CA25DD-693E-44A9-BD68-D0A4A868716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3" name="TextBox 519">
          <a:extLst>
            <a:ext uri="{FF2B5EF4-FFF2-40B4-BE49-F238E27FC236}">
              <a16:creationId xmlns:a16="http://schemas.microsoft.com/office/drawing/2014/main" id="{6B6805E1-6606-4633-AB85-B2FFDF9C33F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4" name="TextBox 520">
          <a:extLst>
            <a:ext uri="{FF2B5EF4-FFF2-40B4-BE49-F238E27FC236}">
              <a16:creationId xmlns:a16="http://schemas.microsoft.com/office/drawing/2014/main" id="{CD71876D-21BF-497F-9549-865E3D02BCA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5" name="TextBox 521">
          <a:extLst>
            <a:ext uri="{FF2B5EF4-FFF2-40B4-BE49-F238E27FC236}">
              <a16:creationId xmlns:a16="http://schemas.microsoft.com/office/drawing/2014/main" id="{6A73436D-83BE-4B79-9931-5E9BDBA3A86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36" name="TextBox 522">
          <a:extLst>
            <a:ext uri="{FF2B5EF4-FFF2-40B4-BE49-F238E27FC236}">
              <a16:creationId xmlns:a16="http://schemas.microsoft.com/office/drawing/2014/main" id="{2AC9449C-5368-4215-87A9-03B432251E7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37" name="TextBox 523">
          <a:extLst>
            <a:ext uri="{FF2B5EF4-FFF2-40B4-BE49-F238E27FC236}">
              <a16:creationId xmlns:a16="http://schemas.microsoft.com/office/drawing/2014/main" id="{711D45F5-7AE1-4D9D-AB01-4325B668FBD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8" name="TextBox 524">
          <a:extLst>
            <a:ext uri="{FF2B5EF4-FFF2-40B4-BE49-F238E27FC236}">
              <a16:creationId xmlns:a16="http://schemas.microsoft.com/office/drawing/2014/main" id="{1731F4EC-3341-42D6-B86E-F7C4DB1C85D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39" name="TextBox 525">
          <a:extLst>
            <a:ext uri="{FF2B5EF4-FFF2-40B4-BE49-F238E27FC236}">
              <a16:creationId xmlns:a16="http://schemas.microsoft.com/office/drawing/2014/main" id="{D7041ED7-1B8B-431B-AA8F-5856FFB807F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40" name="TextBox 526">
          <a:extLst>
            <a:ext uri="{FF2B5EF4-FFF2-40B4-BE49-F238E27FC236}">
              <a16:creationId xmlns:a16="http://schemas.microsoft.com/office/drawing/2014/main" id="{FC27A416-099D-421E-BA20-66955A07AB8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41" name="TextBox 527">
          <a:extLst>
            <a:ext uri="{FF2B5EF4-FFF2-40B4-BE49-F238E27FC236}">
              <a16:creationId xmlns:a16="http://schemas.microsoft.com/office/drawing/2014/main" id="{19DB21F6-BF28-42C2-9E37-4F78B9C36EB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42" name="TextBox 528">
          <a:extLst>
            <a:ext uri="{FF2B5EF4-FFF2-40B4-BE49-F238E27FC236}">
              <a16:creationId xmlns:a16="http://schemas.microsoft.com/office/drawing/2014/main" id="{06C616D8-4AFB-4D9D-838D-35B4E844495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43" name="TextBox 529">
          <a:extLst>
            <a:ext uri="{FF2B5EF4-FFF2-40B4-BE49-F238E27FC236}">
              <a16:creationId xmlns:a16="http://schemas.microsoft.com/office/drawing/2014/main" id="{AAC7F04C-E844-4E8B-8777-1801D8DA6DE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44" name="TextBox 530">
          <a:extLst>
            <a:ext uri="{FF2B5EF4-FFF2-40B4-BE49-F238E27FC236}">
              <a16:creationId xmlns:a16="http://schemas.microsoft.com/office/drawing/2014/main" id="{68BF05F0-B235-4B9D-9DF8-CE7D0E4A730E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45" name="TextBox 531">
          <a:extLst>
            <a:ext uri="{FF2B5EF4-FFF2-40B4-BE49-F238E27FC236}">
              <a16:creationId xmlns:a16="http://schemas.microsoft.com/office/drawing/2014/main" id="{CD32C6F1-10C1-4DE7-9EA2-76323FC013AC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46" name="TextBox 532">
          <a:extLst>
            <a:ext uri="{FF2B5EF4-FFF2-40B4-BE49-F238E27FC236}">
              <a16:creationId xmlns:a16="http://schemas.microsoft.com/office/drawing/2014/main" id="{85E2A8FA-7AEC-4434-B883-82D6EF2B3C0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47" name="TextBox 284">
          <a:extLst>
            <a:ext uri="{FF2B5EF4-FFF2-40B4-BE49-F238E27FC236}">
              <a16:creationId xmlns:a16="http://schemas.microsoft.com/office/drawing/2014/main" id="{0E30A455-4C2E-420A-9EEF-5B7D07F6531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48" name="TextBox 285">
          <a:extLst>
            <a:ext uri="{FF2B5EF4-FFF2-40B4-BE49-F238E27FC236}">
              <a16:creationId xmlns:a16="http://schemas.microsoft.com/office/drawing/2014/main" id="{99AC41F3-6790-4395-9FD3-82F8613321D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49" name="TextBox 286">
          <a:extLst>
            <a:ext uri="{FF2B5EF4-FFF2-40B4-BE49-F238E27FC236}">
              <a16:creationId xmlns:a16="http://schemas.microsoft.com/office/drawing/2014/main" id="{8B84A4B0-833B-4909-B6D3-ED342B02213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0" name="TextBox 287">
          <a:extLst>
            <a:ext uri="{FF2B5EF4-FFF2-40B4-BE49-F238E27FC236}">
              <a16:creationId xmlns:a16="http://schemas.microsoft.com/office/drawing/2014/main" id="{F80C5001-1FE7-4BCF-9EC2-411F12CC742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51" name="TextBox 288">
          <a:extLst>
            <a:ext uri="{FF2B5EF4-FFF2-40B4-BE49-F238E27FC236}">
              <a16:creationId xmlns:a16="http://schemas.microsoft.com/office/drawing/2014/main" id="{1ECCA233-5790-40B0-A7ED-312973F5C49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2" name="TextBox 289">
          <a:extLst>
            <a:ext uri="{FF2B5EF4-FFF2-40B4-BE49-F238E27FC236}">
              <a16:creationId xmlns:a16="http://schemas.microsoft.com/office/drawing/2014/main" id="{DF247F19-0481-4599-89FC-5AEB6548994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53" name="TextBox 290">
          <a:extLst>
            <a:ext uri="{FF2B5EF4-FFF2-40B4-BE49-F238E27FC236}">
              <a16:creationId xmlns:a16="http://schemas.microsoft.com/office/drawing/2014/main" id="{43EDD93A-C903-413D-A5E2-82EE7FBAB444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4" name="TextBox 13553">
          <a:extLst>
            <a:ext uri="{FF2B5EF4-FFF2-40B4-BE49-F238E27FC236}">
              <a16:creationId xmlns:a16="http://schemas.microsoft.com/office/drawing/2014/main" id="{E58E04AD-3E6C-458C-9F0C-72FB2C5842F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5" name="TextBox 13554">
          <a:extLst>
            <a:ext uri="{FF2B5EF4-FFF2-40B4-BE49-F238E27FC236}">
              <a16:creationId xmlns:a16="http://schemas.microsoft.com/office/drawing/2014/main" id="{4DCAA81D-95EE-4B92-B4A9-375911F73C4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6" name="TextBox 250">
          <a:extLst>
            <a:ext uri="{FF2B5EF4-FFF2-40B4-BE49-F238E27FC236}">
              <a16:creationId xmlns:a16="http://schemas.microsoft.com/office/drawing/2014/main" id="{D0E1D23D-6401-46AB-AB05-92B6F687399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7" name="TextBox 501">
          <a:extLst>
            <a:ext uri="{FF2B5EF4-FFF2-40B4-BE49-F238E27FC236}">
              <a16:creationId xmlns:a16="http://schemas.microsoft.com/office/drawing/2014/main" id="{E50D6EB7-7712-427B-8E73-35901DBC372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8" name="TextBox 13557">
          <a:extLst>
            <a:ext uri="{FF2B5EF4-FFF2-40B4-BE49-F238E27FC236}">
              <a16:creationId xmlns:a16="http://schemas.microsoft.com/office/drawing/2014/main" id="{DB18C46E-B646-4E0F-A965-797253AD3BA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59" name="TextBox 13558">
          <a:extLst>
            <a:ext uri="{FF2B5EF4-FFF2-40B4-BE49-F238E27FC236}">
              <a16:creationId xmlns:a16="http://schemas.microsoft.com/office/drawing/2014/main" id="{4714BADC-757E-4E7F-BD56-CF782A00463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0" name="TextBox 13559">
          <a:extLst>
            <a:ext uri="{FF2B5EF4-FFF2-40B4-BE49-F238E27FC236}">
              <a16:creationId xmlns:a16="http://schemas.microsoft.com/office/drawing/2014/main" id="{96046A45-1DEC-4831-9EEA-BE311872137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1" name="TextBox 13560">
          <a:extLst>
            <a:ext uri="{FF2B5EF4-FFF2-40B4-BE49-F238E27FC236}">
              <a16:creationId xmlns:a16="http://schemas.microsoft.com/office/drawing/2014/main" id="{6B696DCD-BBDE-4C40-A9DB-2DC250A2E8F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2" name="TextBox 13561">
          <a:extLst>
            <a:ext uri="{FF2B5EF4-FFF2-40B4-BE49-F238E27FC236}">
              <a16:creationId xmlns:a16="http://schemas.microsoft.com/office/drawing/2014/main" id="{DAD1A51D-3971-4C61-A294-908E208C3F5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3" name="TextBox 13562">
          <a:extLst>
            <a:ext uri="{FF2B5EF4-FFF2-40B4-BE49-F238E27FC236}">
              <a16:creationId xmlns:a16="http://schemas.microsoft.com/office/drawing/2014/main" id="{A6246DDA-2064-484B-AE87-D648295A07D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4" name="TextBox 13563">
          <a:extLst>
            <a:ext uri="{FF2B5EF4-FFF2-40B4-BE49-F238E27FC236}">
              <a16:creationId xmlns:a16="http://schemas.microsoft.com/office/drawing/2014/main" id="{1202E2DA-19C6-46DE-8C4E-015CEDC7618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5" name="TextBox 13564">
          <a:extLst>
            <a:ext uri="{FF2B5EF4-FFF2-40B4-BE49-F238E27FC236}">
              <a16:creationId xmlns:a16="http://schemas.microsoft.com/office/drawing/2014/main" id="{61FED645-505D-4C26-8B42-9923C3613B0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6" name="TextBox 13565">
          <a:extLst>
            <a:ext uri="{FF2B5EF4-FFF2-40B4-BE49-F238E27FC236}">
              <a16:creationId xmlns:a16="http://schemas.microsoft.com/office/drawing/2014/main" id="{EEE98E99-36D5-421E-8122-F580E9B4D1E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7" name="TextBox 13566">
          <a:extLst>
            <a:ext uri="{FF2B5EF4-FFF2-40B4-BE49-F238E27FC236}">
              <a16:creationId xmlns:a16="http://schemas.microsoft.com/office/drawing/2014/main" id="{0D449949-951B-4AF5-804D-B0438997625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68" name="TextBox 13567">
          <a:extLst>
            <a:ext uri="{FF2B5EF4-FFF2-40B4-BE49-F238E27FC236}">
              <a16:creationId xmlns:a16="http://schemas.microsoft.com/office/drawing/2014/main" id="{81BB8D51-2E20-4C56-8FE6-EFC98053041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69" name="TextBox 13568">
          <a:extLst>
            <a:ext uri="{FF2B5EF4-FFF2-40B4-BE49-F238E27FC236}">
              <a16:creationId xmlns:a16="http://schemas.microsoft.com/office/drawing/2014/main" id="{84A667AC-9C63-4071-9FD1-93A80C3278F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0" name="TextBox 13569">
          <a:extLst>
            <a:ext uri="{FF2B5EF4-FFF2-40B4-BE49-F238E27FC236}">
              <a16:creationId xmlns:a16="http://schemas.microsoft.com/office/drawing/2014/main" id="{2777B103-134D-44E7-8219-3F57F90EAD1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71" name="TextBox 13570">
          <a:extLst>
            <a:ext uri="{FF2B5EF4-FFF2-40B4-BE49-F238E27FC236}">
              <a16:creationId xmlns:a16="http://schemas.microsoft.com/office/drawing/2014/main" id="{E86C28D7-2C43-4CA5-879C-3BB27E2AFB0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2" name="TextBox 13571">
          <a:extLst>
            <a:ext uri="{FF2B5EF4-FFF2-40B4-BE49-F238E27FC236}">
              <a16:creationId xmlns:a16="http://schemas.microsoft.com/office/drawing/2014/main" id="{25D79818-E1F4-4BAE-BA94-D1801ACD978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73" name="TextBox 13572">
          <a:extLst>
            <a:ext uri="{FF2B5EF4-FFF2-40B4-BE49-F238E27FC236}">
              <a16:creationId xmlns:a16="http://schemas.microsoft.com/office/drawing/2014/main" id="{765BC0F2-D097-4F3F-B1E7-D43B787834C7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4" name="TextBox 13573">
          <a:extLst>
            <a:ext uri="{FF2B5EF4-FFF2-40B4-BE49-F238E27FC236}">
              <a16:creationId xmlns:a16="http://schemas.microsoft.com/office/drawing/2014/main" id="{41DF4966-CBD0-44EF-8D6B-DD5C0CF33BB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5" name="TextBox 251">
          <a:extLst>
            <a:ext uri="{FF2B5EF4-FFF2-40B4-BE49-F238E27FC236}">
              <a16:creationId xmlns:a16="http://schemas.microsoft.com/office/drawing/2014/main" id="{9E059600-D834-41C6-B52B-9A402F22CDB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6" name="TextBox 502">
          <a:extLst>
            <a:ext uri="{FF2B5EF4-FFF2-40B4-BE49-F238E27FC236}">
              <a16:creationId xmlns:a16="http://schemas.microsoft.com/office/drawing/2014/main" id="{61F14782-7EDD-43A0-B6CB-ABFD94AF976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7" name="TextBox 505">
          <a:extLst>
            <a:ext uri="{FF2B5EF4-FFF2-40B4-BE49-F238E27FC236}">
              <a16:creationId xmlns:a16="http://schemas.microsoft.com/office/drawing/2014/main" id="{C2535A0A-F5DD-4DA9-8770-B931D97706B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8" name="TextBox 507">
          <a:extLst>
            <a:ext uri="{FF2B5EF4-FFF2-40B4-BE49-F238E27FC236}">
              <a16:creationId xmlns:a16="http://schemas.microsoft.com/office/drawing/2014/main" id="{AC7674DB-2248-4E60-8F88-2E791EAE54E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79" name="TextBox 509">
          <a:extLst>
            <a:ext uri="{FF2B5EF4-FFF2-40B4-BE49-F238E27FC236}">
              <a16:creationId xmlns:a16="http://schemas.microsoft.com/office/drawing/2014/main" id="{C87C2AA4-D4C8-47EB-8BA0-53DC2CF36BB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0" name="TextBox 511">
          <a:extLst>
            <a:ext uri="{FF2B5EF4-FFF2-40B4-BE49-F238E27FC236}">
              <a16:creationId xmlns:a16="http://schemas.microsoft.com/office/drawing/2014/main" id="{1A7F35BD-901C-49FD-9804-DA1AB11640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1" name="TextBox 513">
          <a:extLst>
            <a:ext uri="{FF2B5EF4-FFF2-40B4-BE49-F238E27FC236}">
              <a16:creationId xmlns:a16="http://schemas.microsoft.com/office/drawing/2014/main" id="{25444A9B-EB3E-46C8-A10C-B73F0C8E4FC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2" name="TextBox 515">
          <a:extLst>
            <a:ext uri="{FF2B5EF4-FFF2-40B4-BE49-F238E27FC236}">
              <a16:creationId xmlns:a16="http://schemas.microsoft.com/office/drawing/2014/main" id="{0E8F0607-5760-4E4B-A2C0-A59BF0D01D0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3" name="TextBox 517">
          <a:extLst>
            <a:ext uri="{FF2B5EF4-FFF2-40B4-BE49-F238E27FC236}">
              <a16:creationId xmlns:a16="http://schemas.microsoft.com/office/drawing/2014/main" id="{14A363F5-A22F-4FC0-8B13-5A0D0EE4735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4" name="TextBox 519">
          <a:extLst>
            <a:ext uri="{FF2B5EF4-FFF2-40B4-BE49-F238E27FC236}">
              <a16:creationId xmlns:a16="http://schemas.microsoft.com/office/drawing/2014/main" id="{C5A4B08B-771B-4F83-B3E2-EC448B662D4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5" name="TextBox 521">
          <a:extLst>
            <a:ext uri="{FF2B5EF4-FFF2-40B4-BE49-F238E27FC236}">
              <a16:creationId xmlns:a16="http://schemas.microsoft.com/office/drawing/2014/main" id="{7BBA55AB-1DB8-4D11-964E-6F5036E714A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86" name="TextBox 523">
          <a:extLst>
            <a:ext uri="{FF2B5EF4-FFF2-40B4-BE49-F238E27FC236}">
              <a16:creationId xmlns:a16="http://schemas.microsoft.com/office/drawing/2014/main" id="{AA59EF62-8A96-4341-A9FC-09C793E7545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7" name="TextBox 525">
          <a:extLst>
            <a:ext uri="{FF2B5EF4-FFF2-40B4-BE49-F238E27FC236}">
              <a16:creationId xmlns:a16="http://schemas.microsoft.com/office/drawing/2014/main" id="{7B919995-B26E-4B0A-B6EE-D1CC4A05525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588" name="TextBox 527">
          <a:extLst>
            <a:ext uri="{FF2B5EF4-FFF2-40B4-BE49-F238E27FC236}">
              <a16:creationId xmlns:a16="http://schemas.microsoft.com/office/drawing/2014/main" id="{08184DDA-1527-4D68-A7D7-304B5349269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89" name="TextBox 529">
          <a:extLst>
            <a:ext uri="{FF2B5EF4-FFF2-40B4-BE49-F238E27FC236}">
              <a16:creationId xmlns:a16="http://schemas.microsoft.com/office/drawing/2014/main" id="{EE881A99-1906-4790-8AC4-0288B2D2D81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590" name="TextBox 531">
          <a:extLst>
            <a:ext uri="{FF2B5EF4-FFF2-40B4-BE49-F238E27FC236}">
              <a16:creationId xmlns:a16="http://schemas.microsoft.com/office/drawing/2014/main" id="{CBF1D0DF-42D6-4E16-A325-713D14DF86A2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1" name="TextBox 532">
          <a:extLst>
            <a:ext uri="{FF2B5EF4-FFF2-40B4-BE49-F238E27FC236}">
              <a16:creationId xmlns:a16="http://schemas.microsoft.com/office/drawing/2014/main" id="{1E274F19-842E-4333-8AD8-AC7D3345F8D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2" name="TextBox 13591">
          <a:extLst>
            <a:ext uri="{FF2B5EF4-FFF2-40B4-BE49-F238E27FC236}">
              <a16:creationId xmlns:a16="http://schemas.microsoft.com/office/drawing/2014/main" id="{F1F3C7E3-008F-44FB-9537-3746858CA03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3" name="TextBox 13592">
          <a:extLst>
            <a:ext uri="{FF2B5EF4-FFF2-40B4-BE49-F238E27FC236}">
              <a16:creationId xmlns:a16="http://schemas.microsoft.com/office/drawing/2014/main" id="{90258408-5074-445E-BFD3-1A763BA7956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4" name="TextBox 13593">
          <a:extLst>
            <a:ext uri="{FF2B5EF4-FFF2-40B4-BE49-F238E27FC236}">
              <a16:creationId xmlns:a16="http://schemas.microsoft.com/office/drawing/2014/main" id="{3D991876-CD2C-4EA3-957C-B438867B4B4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5" name="TextBox 13594">
          <a:extLst>
            <a:ext uri="{FF2B5EF4-FFF2-40B4-BE49-F238E27FC236}">
              <a16:creationId xmlns:a16="http://schemas.microsoft.com/office/drawing/2014/main" id="{A0F93468-F496-4DC7-AA34-1FD157F452B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6" name="TextBox 13595">
          <a:extLst>
            <a:ext uri="{FF2B5EF4-FFF2-40B4-BE49-F238E27FC236}">
              <a16:creationId xmlns:a16="http://schemas.microsoft.com/office/drawing/2014/main" id="{FFB1F574-710C-4A7F-8C15-8B70E594D06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7" name="TextBox 13596">
          <a:extLst>
            <a:ext uri="{FF2B5EF4-FFF2-40B4-BE49-F238E27FC236}">
              <a16:creationId xmlns:a16="http://schemas.microsoft.com/office/drawing/2014/main" id="{799BCDD5-80A4-4A33-A975-C92B109426E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8" name="TextBox 13597">
          <a:extLst>
            <a:ext uri="{FF2B5EF4-FFF2-40B4-BE49-F238E27FC236}">
              <a16:creationId xmlns:a16="http://schemas.microsoft.com/office/drawing/2014/main" id="{F754553C-4B3D-4E40-B64B-44362CE55AC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599" name="TextBox 13598">
          <a:extLst>
            <a:ext uri="{FF2B5EF4-FFF2-40B4-BE49-F238E27FC236}">
              <a16:creationId xmlns:a16="http://schemas.microsoft.com/office/drawing/2014/main" id="{1680AD37-06EA-4315-A839-D72E0F5551C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0" name="TextBox 13599">
          <a:extLst>
            <a:ext uri="{FF2B5EF4-FFF2-40B4-BE49-F238E27FC236}">
              <a16:creationId xmlns:a16="http://schemas.microsoft.com/office/drawing/2014/main" id="{C995B892-BE24-4084-9BB4-3D6F50B193A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1" name="TextBox 13600">
          <a:extLst>
            <a:ext uri="{FF2B5EF4-FFF2-40B4-BE49-F238E27FC236}">
              <a16:creationId xmlns:a16="http://schemas.microsoft.com/office/drawing/2014/main" id="{CC670EA1-0067-4D9F-8247-4BF0BFE848C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2" name="TextBox 13601">
          <a:extLst>
            <a:ext uri="{FF2B5EF4-FFF2-40B4-BE49-F238E27FC236}">
              <a16:creationId xmlns:a16="http://schemas.microsoft.com/office/drawing/2014/main" id="{D14E07F2-6FBE-4611-A7A0-0D4DCB4DE66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3" name="TextBox 13602">
          <a:extLst>
            <a:ext uri="{FF2B5EF4-FFF2-40B4-BE49-F238E27FC236}">
              <a16:creationId xmlns:a16="http://schemas.microsoft.com/office/drawing/2014/main" id="{000D11A9-1B1E-4300-B804-0E705491941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4" name="TextBox 13603">
          <a:extLst>
            <a:ext uri="{FF2B5EF4-FFF2-40B4-BE49-F238E27FC236}">
              <a16:creationId xmlns:a16="http://schemas.microsoft.com/office/drawing/2014/main" id="{BFDBF0F5-33BA-419B-AD8A-67EE9202EB9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5" name="TextBox 13604">
          <a:extLst>
            <a:ext uri="{FF2B5EF4-FFF2-40B4-BE49-F238E27FC236}">
              <a16:creationId xmlns:a16="http://schemas.microsoft.com/office/drawing/2014/main" id="{A81C39E5-C4A2-4EC0-9FE6-1C505770134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6" name="TextBox 13605">
          <a:extLst>
            <a:ext uri="{FF2B5EF4-FFF2-40B4-BE49-F238E27FC236}">
              <a16:creationId xmlns:a16="http://schemas.microsoft.com/office/drawing/2014/main" id="{2E5EA06A-3113-451F-81EA-BB0501A751E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7" name="TextBox 13606">
          <a:extLst>
            <a:ext uri="{FF2B5EF4-FFF2-40B4-BE49-F238E27FC236}">
              <a16:creationId xmlns:a16="http://schemas.microsoft.com/office/drawing/2014/main" id="{4CE7861D-CE14-41E2-8840-3FA0E7F8A7B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8" name="TextBox 13607">
          <a:extLst>
            <a:ext uri="{FF2B5EF4-FFF2-40B4-BE49-F238E27FC236}">
              <a16:creationId xmlns:a16="http://schemas.microsoft.com/office/drawing/2014/main" id="{F3D53967-CC26-492B-8190-6CC22C4F65F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09" name="TextBox 13608">
          <a:extLst>
            <a:ext uri="{FF2B5EF4-FFF2-40B4-BE49-F238E27FC236}">
              <a16:creationId xmlns:a16="http://schemas.microsoft.com/office/drawing/2014/main" id="{6689CD68-FD28-41C0-9180-653FF68B259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0" name="TextBox 13609">
          <a:extLst>
            <a:ext uri="{FF2B5EF4-FFF2-40B4-BE49-F238E27FC236}">
              <a16:creationId xmlns:a16="http://schemas.microsoft.com/office/drawing/2014/main" id="{0EC7DB33-D5B9-4464-A3A2-20D411C4DC2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1" name="TextBox 13610">
          <a:extLst>
            <a:ext uri="{FF2B5EF4-FFF2-40B4-BE49-F238E27FC236}">
              <a16:creationId xmlns:a16="http://schemas.microsoft.com/office/drawing/2014/main" id="{FB340D6D-8F79-482D-91D7-9F86E6EF16E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2" name="TextBox 13611">
          <a:extLst>
            <a:ext uri="{FF2B5EF4-FFF2-40B4-BE49-F238E27FC236}">
              <a16:creationId xmlns:a16="http://schemas.microsoft.com/office/drawing/2014/main" id="{C79AFFC6-3770-438C-AFC1-0269D9443AD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3" name="TextBox 13612">
          <a:extLst>
            <a:ext uri="{FF2B5EF4-FFF2-40B4-BE49-F238E27FC236}">
              <a16:creationId xmlns:a16="http://schemas.microsoft.com/office/drawing/2014/main" id="{ADB1D9C0-9FD8-4169-84C9-AAA19E8F21B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14" name="TextBox 13613">
          <a:extLst>
            <a:ext uri="{FF2B5EF4-FFF2-40B4-BE49-F238E27FC236}">
              <a16:creationId xmlns:a16="http://schemas.microsoft.com/office/drawing/2014/main" id="{32CB48D6-D5CB-45CC-846D-C4115ABC514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15" name="TextBox 13614">
          <a:extLst>
            <a:ext uri="{FF2B5EF4-FFF2-40B4-BE49-F238E27FC236}">
              <a16:creationId xmlns:a16="http://schemas.microsoft.com/office/drawing/2014/main" id="{86565EA5-2D75-4027-8D75-44C26F5A16F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6" name="TextBox 13615">
          <a:extLst>
            <a:ext uri="{FF2B5EF4-FFF2-40B4-BE49-F238E27FC236}">
              <a16:creationId xmlns:a16="http://schemas.microsoft.com/office/drawing/2014/main" id="{AB3A2BFA-85E2-426B-8B4E-394D557E574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17" name="TextBox 13616">
          <a:extLst>
            <a:ext uri="{FF2B5EF4-FFF2-40B4-BE49-F238E27FC236}">
              <a16:creationId xmlns:a16="http://schemas.microsoft.com/office/drawing/2014/main" id="{8E887771-ED54-4811-86BA-383F0C72462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18" name="TextBox 13617">
          <a:extLst>
            <a:ext uri="{FF2B5EF4-FFF2-40B4-BE49-F238E27FC236}">
              <a16:creationId xmlns:a16="http://schemas.microsoft.com/office/drawing/2014/main" id="{F6710C7F-A74B-4A38-A33A-324C18358A8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19" name="TextBox 13618">
          <a:extLst>
            <a:ext uri="{FF2B5EF4-FFF2-40B4-BE49-F238E27FC236}">
              <a16:creationId xmlns:a16="http://schemas.microsoft.com/office/drawing/2014/main" id="{34BDA899-42A3-49AC-B7DD-D22DFAAA962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0" name="TextBox 13619">
          <a:extLst>
            <a:ext uri="{FF2B5EF4-FFF2-40B4-BE49-F238E27FC236}">
              <a16:creationId xmlns:a16="http://schemas.microsoft.com/office/drawing/2014/main" id="{FA6809A4-9525-438F-B1A0-62D646FE55A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1" name="TextBox 13620">
          <a:extLst>
            <a:ext uri="{FF2B5EF4-FFF2-40B4-BE49-F238E27FC236}">
              <a16:creationId xmlns:a16="http://schemas.microsoft.com/office/drawing/2014/main" id="{C5986DF2-FC30-4E93-A9B5-88FEEC0D043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22" name="TextBox 13621">
          <a:extLst>
            <a:ext uri="{FF2B5EF4-FFF2-40B4-BE49-F238E27FC236}">
              <a16:creationId xmlns:a16="http://schemas.microsoft.com/office/drawing/2014/main" id="{D7880EAC-91D9-42B7-89D3-E2433EC1B082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23" name="TextBox 13622">
          <a:extLst>
            <a:ext uri="{FF2B5EF4-FFF2-40B4-BE49-F238E27FC236}">
              <a16:creationId xmlns:a16="http://schemas.microsoft.com/office/drawing/2014/main" id="{F4C54516-36F2-46A2-AD72-9D693B2A447C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4" name="TextBox 13623">
          <a:extLst>
            <a:ext uri="{FF2B5EF4-FFF2-40B4-BE49-F238E27FC236}">
              <a16:creationId xmlns:a16="http://schemas.microsoft.com/office/drawing/2014/main" id="{87F6A005-A97F-43C7-90AA-122F7459A49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5" name="TextBox 13624">
          <a:extLst>
            <a:ext uri="{FF2B5EF4-FFF2-40B4-BE49-F238E27FC236}">
              <a16:creationId xmlns:a16="http://schemas.microsoft.com/office/drawing/2014/main" id="{07E51903-F4B3-4C7F-8A2C-842BAFF96B2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6" name="TextBox 13625">
          <a:extLst>
            <a:ext uri="{FF2B5EF4-FFF2-40B4-BE49-F238E27FC236}">
              <a16:creationId xmlns:a16="http://schemas.microsoft.com/office/drawing/2014/main" id="{43F7B6EF-3E52-4979-B04E-8898004067B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27" name="TextBox 13626">
          <a:extLst>
            <a:ext uri="{FF2B5EF4-FFF2-40B4-BE49-F238E27FC236}">
              <a16:creationId xmlns:a16="http://schemas.microsoft.com/office/drawing/2014/main" id="{2C267F2F-18B4-42D9-B300-B71C90D0C64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28" name="TextBox 13627">
          <a:extLst>
            <a:ext uri="{FF2B5EF4-FFF2-40B4-BE49-F238E27FC236}">
              <a16:creationId xmlns:a16="http://schemas.microsoft.com/office/drawing/2014/main" id="{4EC8C517-389F-4A64-A892-38AB9849F38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29" name="TextBox 13628">
          <a:extLst>
            <a:ext uri="{FF2B5EF4-FFF2-40B4-BE49-F238E27FC236}">
              <a16:creationId xmlns:a16="http://schemas.microsoft.com/office/drawing/2014/main" id="{4C577A24-07A0-4887-8CB0-E51DFAB3B6C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0" name="TextBox 13629">
          <a:extLst>
            <a:ext uri="{FF2B5EF4-FFF2-40B4-BE49-F238E27FC236}">
              <a16:creationId xmlns:a16="http://schemas.microsoft.com/office/drawing/2014/main" id="{2900FAAC-614F-4A20-98E2-5FE4956E67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31" name="TextBox 13630">
          <a:extLst>
            <a:ext uri="{FF2B5EF4-FFF2-40B4-BE49-F238E27FC236}">
              <a16:creationId xmlns:a16="http://schemas.microsoft.com/office/drawing/2014/main" id="{286D33BD-09B1-44C3-B59D-D22D38CA7C20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2" name="TextBox 250">
          <a:extLst>
            <a:ext uri="{FF2B5EF4-FFF2-40B4-BE49-F238E27FC236}">
              <a16:creationId xmlns:a16="http://schemas.microsoft.com/office/drawing/2014/main" id="{B8418595-75F7-4B16-980F-32F7BB53039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3" name="TextBox 251">
          <a:extLst>
            <a:ext uri="{FF2B5EF4-FFF2-40B4-BE49-F238E27FC236}">
              <a16:creationId xmlns:a16="http://schemas.microsoft.com/office/drawing/2014/main" id="{9A5B2FF3-16A8-4178-82DB-E4359ED6071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4" name="TextBox 501">
          <a:extLst>
            <a:ext uri="{FF2B5EF4-FFF2-40B4-BE49-F238E27FC236}">
              <a16:creationId xmlns:a16="http://schemas.microsoft.com/office/drawing/2014/main" id="{A4891B97-14B2-479F-BA1A-139D21389DA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5" name="TextBox 502">
          <a:extLst>
            <a:ext uri="{FF2B5EF4-FFF2-40B4-BE49-F238E27FC236}">
              <a16:creationId xmlns:a16="http://schemas.microsoft.com/office/drawing/2014/main" id="{AFB3FA84-C77A-4118-9B86-891D26BED6E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6" name="TextBox 504">
          <a:extLst>
            <a:ext uri="{FF2B5EF4-FFF2-40B4-BE49-F238E27FC236}">
              <a16:creationId xmlns:a16="http://schemas.microsoft.com/office/drawing/2014/main" id="{28D8BCD8-D25C-4CEA-89B3-8E8027751F5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7" name="TextBox 505">
          <a:extLst>
            <a:ext uri="{FF2B5EF4-FFF2-40B4-BE49-F238E27FC236}">
              <a16:creationId xmlns:a16="http://schemas.microsoft.com/office/drawing/2014/main" id="{744195D3-E81F-470D-ADE3-75095638C0A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8" name="TextBox 506">
          <a:extLst>
            <a:ext uri="{FF2B5EF4-FFF2-40B4-BE49-F238E27FC236}">
              <a16:creationId xmlns:a16="http://schemas.microsoft.com/office/drawing/2014/main" id="{9EF115F9-69E4-40D7-9372-B457750BDD4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39" name="TextBox 507">
          <a:extLst>
            <a:ext uri="{FF2B5EF4-FFF2-40B4-BE49-F238E27FC236}">
              <a16:creationId xmlns:a16="http://schemas.microsoft.com/office/drawing/2014/main" id="{E13BCE47-A06B-41C6-848F-9651F594FC6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0" name="TextBox 508">
          <a:extLst>
            <a:ext uri="{FF2B5EF4-FFF2-40B4-BE49-F238E27FC236}">
              <a16:creationId xmlns:a16="http://schemas.microsoft.com/office/drawing/2014/main" id="{410D270D-9316-4C09-9178-D9766D1D98B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1" name="TextBox 509">
          <a:extLst>
            <a:ext uri="{FF2B5EF4-FFF2-40B4-BE49-F238E27FC236}">
              <a16:creationId xmlns:a16="http://schemas.microsoft.com/office/drawing/2014/main" id="{8A61B079-9456-453F-9988-FB97609B54A9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2" name="TextBox 510">
          <a:extLst>
            <a:ext uri="{FF2B5EF4-FFF2-40B4-BE49-F238E27FC236}">
              <a16:creationId xmlns:a16="http://schemas.microsoft.com/office/drawing/2014/main" id="{2E778187-A103-47FC-BB4F-D8ACC69D8AB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3" name="TextBox 511">
          <a:extLst>
            <a:ext uri="{FF2B5EF4-FFF2-40B4-BE49-F238E27FC236}">
              <a16:creationId xmlns:a16="http://schemas.microsoft.com/office/drawing/2014/main" id="{69F412FB-C568-4674-96A7-8CEE20CE384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4" name="TextBox 512">
          <a:extLst>
            <a:ext uri="{FF2B5EF4-FFF2-40B4-BE49-F238E27FC236}">
              <a16:creationId xmlns:a16="http://schemas.microsoft.com/office/drawing/2014/main" id="{A996D922-759B-4E81-BEB5-9821D49FD10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5" name="TextBox 513">
          <a:extLst>
            <a:ext uri="{FF2B5EF4-FFF2-40B4-BE49-F238E27FC236}">
              <a16:creationId xmlns:a16="http://schemas.microsoft.com/office/drawing/2014/main" id="{B48E154A-DFD0-4184-BC30-EBD5AC5DB75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6" name="TextBox 514">
          <a:extLst>
            <a:ext uri="{FF2B5EF4-FFF2-40B4-BE49-F238E27FC236}">
              <a16:creationId xmlns:a16="http://schemas.microsoft.com/office/drawing/2014/main" id="{FA2A511E-937E-44E5-ADBF-FB8D0896A56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7" name="TextBox 515">
          <a:extLst>
            <a:ext uri="{FF2B5EF4-FFF2-40B4-BE49-F238E27FC236}">
              <a16:creationId xmlns:a16="http://schemas.microsoft.com/office/drawing/2014/main" id="{6F3DB0FA-E25C-476F-ACCF-1DC4CD9E7AA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8" name="TextBox 516">
          <a:extLst>
            <a:ext uri="{FF2B5EF4-FFF2-40B4-BE49-F238E27FC236}">
              <a16:creationId xmlns:a16="http://schemas.microsoft.com/office/drawing/2014/main" id="{8B6528EF-54AA-488D-A51E-31D9C355E61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49" name="TextBox 517">
          <a:extLst>
            <a:ext uri="{FF2B5EF4-FFF2-40B4-BE49-F238E27FC236}">
              <a16:creationId xmlns:a16="http://schemas.microsoft.com/office/drawing/2014/main" id="{B3C1BB65-3A1D-496E-BB43-3C7BA8A762F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0" name="TextBox 518">
          <a:extLst>
            <a:ext uri="{FF2B5EF4-FFF2-40B4-BE49-F238E27FC236}">
              <a16:creationId xmlns:a16="http://schemas.microsoft.com/office/drawing/2014/main" id="{E6B5DAC0-C7F4-4CF9-A533-CEC4F7EEED6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1" name="TextBox 519">
          <a:extLst>
            <a:ext uri="{FF2B5EF4-FFF2-40B4-BE49-F238E27FC236}">
              <a16:creationId xmlns:a16="http://schemas.microsoft.com/office/drawing/2014/main" id="{7AF23AEE-DFB1-4D32-94F1-701460591E7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2" name="TextBox 520">
          <a:extLst>
            <a:ext uri="{FF2B5EF4-FFF2-40B4-BE49-F238E27FC236}">
              <a16:creationId xmlns:a16="http://schemas.microsoft.com/office/drawing/2014/main" id="{432706D7-6AF3-44C9-889F-E61504B9178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3" name="TextBox 521">
          <a:extLst>
            <a:ext uri="{FF2B5EF4-FFF2-40B4-BE49-F238E27FC236}">
              <a16:creationId xmlns:a16="http://schemas.microsoft.com/office/drawing/2014/main" id="{F8769ED7-6E14-48B5-A87C-A3623103CA84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54" name="TextBox 522">
          <a:extLst>
            <a:ext uri="{FF2B5EF4-FFF2-40B4-BE49-F238E27FC236}">
              <a16:creationId xmlns:a16="http://schemas.microsoft.com/office/drawing/2014/main" id="{E216AA30-2FC8-486D-9557-CB0EDF88984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55" name="TextBox 523">
          <a:extLst>
            <a:ext uri="{FF2B5EF4-FFF2-40B4-BE49-F238E27FC236}">
              <a16:creationId xmlns:a16="http://schemas.microsoft.com/office/drawing/2014/main" id="{2EA9ED68-2B6A-4FB0-8794-4C8331BE0E18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6" name="TextBox 524">
          <a:extLst>
            <a:ext uri="{FF2B5EF4-FFF2-40B4-BE49-F238E27FC236}">
              <a16:creationId xmlns:a16="http://schemas.microsoft.com/office/drawing/2014/main" id="{422F9740-695A-4997-85DF-64013870E11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57" name="TextBox 525">
          <a:extLst>
            <a:ext uri="{FF2B5EF4-FFF2-40B4-BE49-F238E27FC236}">
              <a16:creationId xmlns:a16="http://schemas.microsoft.com/office/drawing/2014/main" id="{C1CC9AE9-45C0-44E1-8675-B1B50D0DE2A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58" name="TextBox 526">
          <a:extLst>
            <a:ext uri="{FF2B5EF4-FFF2-40B4-BE49-F238E27FC236}">
              <a16:creationId xmlns:a16="http://schemas.microsoft.com/office/drawing/2014/main" id="{03505887-8540-4D8E-BCA7-1A10B65E4CD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59" name="TextBox 527">
          <a:extLst>
            <a:ext uri="{FF2B5EF4-FFF2-40B4-BE49-F238E27FC236}">
              <a16:creationId xmlns:a16="http://schemas.microsoft.com/office/drawing/2014/main" id="{0AF557D4-112E-42CB-B80C-EF2F0E084E32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0" name="TextBox 528">
          <a:extLst>
            <a:ext uri="{FF2B5EF4-FFF2-40B4-BE49-F238E27FC236}">
              <a16:creationId xmlns:a16="http://schemas.microsoft.com/office/drawing/2014/main" id="{A78B4252-9D37-4571-A097-9BB0338DF04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1" name="TextBox 529">
          <a:extLst>
            <a:ext uri="{FF2B5EF4-FFF2-40B4-BE49-F238E27FC236}">
              <a16:creationId xmlns:a16="http://schemas.microsoft.com/office/drawing/2014/main" id="{7BCD6FDE-A797-42E5-A1B1-3179E808DEB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62" name="TextBox 530">
          <a:extLst>
            <a:ext uri="{FF2B5EF4-FFF2-40B4-BE49-F238E27FC236}">
              <a16:creationId xmlns:a16="http://schemas.microsoft.com/office/drawing/2014/main" id="{BB383611-C527-4C8F-946A-A191D532FD1E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63" name="TextBox 531">
          <a:extLst>
            <a:ext uri="{FF2B5EF4-FFF2-40B4-BE49-F238E27FC236}">
              <a16:creationId xmlns:a16="http://schemas.microsoft.com/office/drawing/2014/main" id="{D399AC52-C0FC-44F0-B1E8-225E59449542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4" name="TextBox 532">
          <a:extLst>
            <a:ext uri="{FF2B5EF4-FFF2-40B4-BE49-F238E27FC236}">
              <a16:creationId xmlns:a16="http://schemas.microsoft.com/office/drawing/2014/main" id="{CC09CA84-3AFA-43A9-8EED-8182D42626F6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5" name="TextBox 284">
          <a:extLst>
            <a:ext uri="{FF2B5EF4-FFF2-40B4-BE49-F238E27FC236}">
              <a16:creationId xmlns:a16="http://schemas.microsoft.com/office/drawing/2014/main" id="{4C795FB2-49FA-4002-9A47-69C5AEA7041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6" name="TextBox 285">
          <a:extLst>
            <a:ext uri="{FF2B5EF4-FFF2-40B4-BE49-F238E27FC236}">
              <a16:creationId xmlns:a16="http://schemas.microsoft.com/office/drawing/2014/main" id="{A968B39E-2F37-4254-8320-6E8037EAC74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67" name="TextBox 286">
          <a:extLst>
            <a:ext uri="{FF2B5EF4-FFF2-40B4-BE49-F238E27FC236}">
              <a16:creationId xmlns:a16="http://schemas.microsoft.com/office/drawing/2014/main" id="{69C05D38-1D9B-49BC-BD84-7040A059D73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68" name="TextBox 287">
          <a:extLst>
            <a:ext uri="{FF2B5EF4-FFF2-40B4-BE49-F238E27FC236}">
              <a16:creationId xmlns:a16="http://schemas.microsoft.com/office/drawing/2014/main" id="{DAB88FCE-B542-4478-8186-4F6E73D674D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69" name="TextBox 288">
          <a:extLst>
            <a:ext uri="{FF2B5EF4-FFF2-40B4-BE49-F238E27FC236}">
              <a16:creationId xmlns:a16="http://schemas.microsoft.com/office/drawing/2014/main" id="{BF5FCB64-4787-499D-B858-BAF5AFEF0EC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0" name="TextBox 289">
          <a:extLst>
            <a:ext uri="{FF2B5EF4-FFF2-40B4-BE49-F238E27FC236}">
              <a16:creationId xmlns:a16="http://schemas.microsoft.com/office/drawing/2014/main" id="{71B9C64D-5A05-4646-9D72-A7CAE97ADB9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71" name="TextBox 290">
          <a:extLst>
            <a:ext uri="{FF2B5EF4-FFF2-40B4-BE49-F238E27FC236}">
              <a16:creationId xmlns:a16="http://schemas.microsoft.com/office/drawing/2014/main" id="{B746B70E-E7DE-4BE6-8945-8B90E9A1C903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2" name="TextBox 13671">
          <a:extLst>
            <a:ext uri="{FF2B5EF4-FFF2-40B4-BE49-F238E27FC236}">
              <a16:creationId xmlns:a16="http://schemas.microsoft.com/office/drawing/2014/main" id="{FF30B851-4C40-41BD-BB0A-820AC21910D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3" name="TextBox 13672">
          <a:extLst>
            <a:ext uri="{FF2B5EF4-FFF2-40B4-BE49-F238E27FC236}">
              <a16:creationId xmlns:a16="http://schemas.microsoft.com/office/drawing/2014/main" id="{7AB64850-A459-4B1F-AA5B-77869C29C55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4" name="TextBox 250">
          <a:extLst>
            <a:ext uri="{FF2B5EF4-FFF2-40B4-BE49-F238E27FC236}">
              <a16:creationId xmlns:a16="http://schemas.microsoft.com/office/drawing/2014/main" id="{2E897CFD-B9E8-40ED-B994-6827CD72B99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5" name="TextBox 501">
          <a:extLst>
            <a:ext uri="{FF2B5EF4-FFF2-40B4-BE49-F238E27FC236}">
              <a16:creationId xmlns:a16="http://schemas.microsoft.com/office/drawing/2014/main" id="{BF2417B4-7678-4726-9C77-895BBC9E116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6" name="TextBox 13675">
          <a:extLst>
            <a:ext uri="{FF2B5EF4-FFF2-40B4-BE49-F238E27FC236}">
              <a16:creationId xmlns:a16="http://schemas.microsoft.com/office/drawing/2014/main" id="{D609F0BC-8707-4E62-B65C-D11307BB41D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7" name="TextBox 13676">
          <a:extLst>
            <a:ext uri="{FF2B5EF4-FFF2-40B4-BE49-F238E27FC236}">
              <a16:creationId xmlns:a16="http://schemas.microsoft.com/office/drawing/2014/main" id="{06753DAD-1C1E-4394-A9BB-AD8C8EA50A3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8" name="TextBox 13677">
          <a:extLst>
            <a:ext uri="{FF2B5EF4-FFF2-40B4-BE49-F238E27FC236}">
              <a16:creationId xmlns:a16="http://schemas.microsoft.com/office/drawing/2014/main" id="{E47CB7AC-D711-454A-B64E-32D96CFE9A5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79" name="TextBox 13678">
          <a:extLst>
            <a:ext uri="{FF2B5EF4-FFF2-40B4-BE49-F238E27FC236}">
              <a16:creationId xmlns:a16="http://schemas.microsoft.com/office/drawing/2014/main" id="{8857E502-7EBD-4CD3-82FD-ADA3F873F3A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0" name="TextBox 13679">
          <a:extLst>
            <a:ext uri="{FF2B5EF4-FFF2-40B4-BE49-F238E27FC236}">
              <a16:creationId xmlns:a16="http://schemas.microsoft.com/office/drawing/2014/main" id="{7E6CC1C6-4091-4C34-8C36-66B3E61CFFD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1" name="TextBox 13680">
          <a:extLst>
            <a:ext uri="{FF2B5EF4-FFF2-40B4-BE49-F238E27FC236}">
              <a16:creationId xmlns:a16="http://schemas.microsoft.com/office/drawing/2014/main" id="{2F5CB703-B2B5-4B7E-9AA3-E12B5D24A5D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2" name="TextBox 13681">
          <a:extLst>
            <a:ext uri="{FF2B5EF4-FFF2-40B4-BE49-F238E27FC236}">
              <a16:creationId xmlns:a16="http://schemas.microsoft.com/office/drawing/2014/main" id="{B5154B88-0E52-40F8-98D5-34B57D6F152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3" name="TextBox 13682">
          <a:extLst>
            <a:ext uri="{FF2B5EF4-FFF2-40B4-BE49-F238E27FC236}">
              <a16:creationId xmlns:a16="http://schemas.microsoft.com/office/drawing/2014/main" id="{9338CCC0-61E1-4671-B50C-73526CE0ABC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4" name="TextBox 13683">
          <a:extLst>
            <a:ext uri="{FF2B5EF4-FFF2-40B4-BE49-F238E27FC236}">
              <a16:creationId xmlns:a16="http://schemas.microsoft.com/office/drawing/2014/main" id="{5E11CC5E-6E3A-4A82-9211-B0ED3167A3F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5" name="TextBox 13684">
          <a:extLst>
            <a:ext uri="{FF2B5EF4-FFF2-40B4-BE49-F238E27FC236}">
              <a16:creationId xmlns:a16="http://schemas.microsoft.com/office/drawing/2014/main" id="{2F877503-C11A-4BFB-A03B-8E96843F87A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6" name="TextBox 13685">
          <a:extLst>
            <a:ext uri="{FF2B5EF4-FFF2-40B4-BE49-F238E27FC236}">
              <a16:creationId xmlns:a16="http://schemas.microsoft.com/office/drawing/2014/main" id="{56FAFE56-E082-4F27-A357-171BAD6E4AB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87" name="TextBox 13686">
          <a:extLst>
            <a:ext uri="{FF2B5EF4-FFF2-40B4-BE49-F238E27FC236}">
              <a16:creationId xmlns:a16="http://schemas.microsoft.com/office/drawing/2014/main" id="{0CC9412A-736D-4402-8339-F9E6FDCD51D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88" name="TextBox 13687">
          <a:extLst>
            <a:ext uri="{FF2B5EF4-FFF2-40B4-BE49-F238E27FC236}">
              <a16:creationId xmlns:a16="http://schemas.microsoft.com/office/drawing/2014/main" id="{5E73FDF5-3127-4B76-990F-7DAD678E9B9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689" name="TextBox 13688">
          <a:extLst>
            <a:ext uri="{FF2B5EF4-FFF2-40B4-BE49-F238E27FC236}">
              <a16:creationId xmlns:a16="http://schemas.microsoft.com/office/drawing/2014/main" id="{BF59A85B-AE66-40FB-BDC7-13DE92242F9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0" name="TextBox 13689">
          <a:extLst>
            <a:ext uri="{FF2B5EF4-FFF2-40B4-BE49-F238E27FC236}">
              <a16:creationId xmlns:a16="http://schemas.microsoft.com/office/drawing/2014/main" id="{2644C2D7-B407-44D3-A4A0-9B88642A12D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691" name="TextBox 13690">
          <a:extLst>
            <a:ext uri="{FF2B5EF4-FFF2-40B4-BE49-F238E27FC236}">
              <a16:creationId xmlns:a16="http://schemas.microsoft.com/office/drawing/2014/main" id="{019AC810-D089-4767-AE9A-109712826DDD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2" name="TextBox 13691">
          <a:extLst>
            <a:ext uri="{FF2B5EF4-FFF2-40B4-BE49-F238E27FC236}">
              <a16:creationId xmlns:a16="http://schemas.microsoft.com/office/drawing/2014/main" id="{8A998A84-16A7-4C9F-B590-2EB77F731C2A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3" name="TextBox 251">
          <a:extLst>
            <a:ext uri="{FF2B5EF4-FFF2-40B4-BE49-F238E27FC236}">
              <a16:creationId xmlns:a16="http://schemas.microsoft.com/office/drawing/2014/main" id="{7509DF2A-216B-4B06-8819-052576B51B3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4" name="TextBox 502">
          <a:extLst>
            <a:ext uri="{FF2B5EF4-FFF2-40B4-BE49-F238E27FC236}">
              <a16:creationId xmlns:a16="http://schemas.microsoft.com/office/drawing/2014/main" id="{9FEF3513-CF6D-43E6-90B6-6D84092908E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5" name="TextBox 505">
          <a:extLst>
            <a:ext uri="{FF2B5EF4-FFF2-40B4-BE49-F238E27FC236}">
              <a16:creationId xmlns:a16="http://schemas.microsoft.com/office/drawing/2014/main" id="{BA83D500-8346-410C-B2F5-B90A0AC1173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6" name="TextBox 507">
          <a:extLst>
            <a:ext uri="{FF2B5EF4-FFF2-40B4-BE49-F238E27FC236}">
              <a16:creationId xmlns:a16="http://schemas.microsoft.com/office/drawing/2014/main" id="{BED23B42-7780-4266-93F1-D720A3CD124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7" name="TextBox 509">
          <a:extLst>
            <a:ext uri="{FF2B5EF4-FFF2-40B4-BE49-F238E27FC236}">
              <a16:creationId xmlns:a16="http://schemas.microsoft.com/office/drawing/2014/main" id="{3C86A90D-AFC1-44BF-B260-0E43FF2ED76D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8" name="TextBox 511">
          <a:extLst>
            <a:ext uri="{FF2B5EF4-FFF2-40B4-BE49-F238E27FC236}">
              <a16:creationId xmlns:a16="http://schemas.microsoft.com/office/drawing/2014/main" id="{4A0B9599-0B01-4C2D-A506-7B6525735701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699" name="TextBox 513">
          <a:extLst>
            <a:ext uri="{FF2B5EF4-FFF2-40B4-BE49-F238E27FC236}">
              <a16:creationId xmlns:a16="http://schemas.microsoft.com/office/drawing/2014/main" id="{28FEE1ED-1210-44E9-AC1B-4BE82382F25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0" name="TextBox 515">
          <a:extLst>
            <a:ext uri="{FF2B5EF4-FFF2-40B4-BE49-F238E27FC236}">
              <a16:creationId xmlns:a16="http://schemas.microsoft.com/office/drawing/2014/main" id="{F8C5DA7B-C8AC-49B5-BC5A-78089B9EA22F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1" name="TextBox 517">
          <a:extLst>
            <a:ext uri="{FF2B5EF4-FFF2-40B4-BE49-F238E27FC236}">
              <a16:creationId xmlns:a16="http://schemas.microsoft.com/office/drawing/2014/main" id="{2088E8A7-7B1F-4F3F-81E0-E8F2D475C773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2" name="TextBox 519">
          <a:extLst>
            <a:ext uri="{FF2B5EF4-FFF2-40B4-BE49-F238E27FC236}">
              <a16:creationId xmlns:a16="http://schemas.microsoft.com/office/drawing/2014/main" id="{4AA7C545-55A7-49C7-A44F-FEECF4ED228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3" name="TextBox 521">
          <a:extLst>
            <a:ext uri="{FF2B5EF4-FFF2-40B4-BE49-F238E27FC236}">
              <a16:creationId xmlns:a16="http://schemas.microsoft.com/office/drawing/2014/main" id="{0DAF2345-ED7A-436B-91D6-BB796A5DE2BE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704" name="TextBox 523">
          <a:extLst>
            <a:ext uri="{FF2B5EF4-FFF2-40B4-BE49-F238E27FC236}">
              <a16:creationId xmlns:a16="http://schemas.microsoft.com/office/drawing/2014/main" id="{39D28705-D213-40A6-8ECF-14FC12087ECC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5" name="TextBox 525">
          <a:extLst>
            <a:ext uri="{FF2B5EF4-FFF2-40B4-BE49-F238E27FC236}">
              <a16:creationId xmlns:a16="http://schemas.microsoft.com/office/drawing/2014/main" id="{B6EE3882-8BD2-4379-AD1C-CC4264501FE5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574675</xdr:colOff>
      <xdr:row>311</xdr:row>
      <xdr:rowOff>0</xdr:rowOff>
    </xdr:from>
    <xdr:ext cx="184731" cy="264560"/>
    <xdr:sp macro="" textlink="">
      <xdr:nvSpPr>
        <xdr:cNvPr id="13706" name="TextBox 527">
          <a:extLst>
            <a:ext uri="{FF2B5EF4-FFF2-40B4-BE49-F238E27FC236}">
              <a16:creationId xmlns:a16="http://schemas.microsoft.com/office/drawing/2014/main" id="{729FADEF-FDCD-4766-8883-66F6AA1CF467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7" name="TextBox 529">
          <a:extLst>
            <a:ext uri="{FF2B5EF4-FFF2-40B4-BE49-F238E27FC236}">
              <a16:creationId xmlns:a16="http://schemas.microsoft.com/office/drawing/2014/main" id="{15410A2B-F204-4FBC-91D6-5BA57B0D1E50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551815</xdr:colOff>
      <xdr:row>311</xdr:row>
      <xdr:rowOff>0</xdr:rowOff>
    </xdr:from>
    <xdr:ext cx="184731" cy="264560"/>
    <xdr:sp macro="" textlink="">
      <xdr:nvSpPr>
        <xdr:cNvPr id="13708" name="TextBox 531">
          <a:extLst>
            <a:ext uri="{FF2B5EF4-FFF2-40B4-BE49-F238E27FC236}">
              <a16:creationId xmlns:a16="http://schemas.microsoft.com/office/drawing/2014/main" id="{EDCEDC3C-391E-4304-B7D6-5B429797EECA}"/>
            </a:ext>
          </a:extLst>
        </xdr:cNvPr>
        <xdr:cNvSpPr txBox="1"/>
      </xdr:nvSpPr>
      <xdr:spPr>
        <a:xfrm>
          <a:off x="241871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5</xdr:col>
      <xdr:colOff>593725</xdr:colOff>
      <xdr:row>311</xdr:row>
      <xdr:rowOff>0</xdr:rowOff>
    </xdr:from>
    <xdr:ext cx="184731" cy="264560"/>
    <xdr:sp macro="" textlink="">
      <xdr:nvSpPr>
        <xdr:cNvPr id="13709" name="TextBox 532">
          <a:extLst>
            <a:ext uri="{FF2B5EF4-FFF2-40B4-BE49-F238E27FC236}">
              <a16:creationId xmlns:a16="http://schemas.microsoft.com/office/drawing/2014/main" id="{584E6A0D-F4BF-4FDE-A2A7-84F3E337968B}"/>
            </a:ext>
          </a:extLst>
        </xdr:cNvPr>
        <xdr:cNvSpPr txBox="1"/>
      </xdr:nvSpPr>
      <xdr:spPr>
        <a:xfrm>
          <a:off x="2422525" y="5835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0" name="TextBox 13709">
          <a:extLst>
            <a:ext uri="{FF2B5EF4-FFF2-40B4-BE49-F238E27FC236}">
              <a16:creationId xmlns:a16="http://schemas.microsoft.com/office/drawing/2014/main" id="{B3169908-2CFC-429C-ADFD-2592FC3728D2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1" name="TextBox 13710">
          <a:extLst>
            <a:ext uri="{FF2B5EF4-FFF2-40B4-BE49-F238E27FC236}">
              <a16:creationId xmlns:a16="http://schemas.microsoft.com/office/drawing/2014/main" id="{DDC79E6C-5D4C-49EF-856C-F726251AA6FF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2" name="TextBox 13711">
          <a:extLst>
            <a:ext uri="{FF2B5EF4-FFF2-40B4-BE49-F238E27FC236}">
              <a16:creationId xmlns:a16="http://schemas.microsoft.com/office/drawing/2014/main" id="{735841C0-E4D3-458D-BAFB-3814D434698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3" name="TextBox 13712">
          <a:extLst>
            <a:ext uri="{FF2B5EF4-FFF2-40B4-BE49-F238E27FC236}">
              <a16:creationId xmlns:a16="http://schemas.microsoft.com/office/drawing/2014/main" id="{B793279B-388A-4A74-AFE4-3DD35DD4EC09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4" name="TextBox 13713">
          <a:extLst>
            <a:ext uri="{FF2B5EF4-FFF2-40B4-BE49-F238E27FC236}">
              <a16:creationId xmlns:a16="http://schemas.microsoft.com/office/drawing/2014/main" id="{A06FE67B-80D9-49B3-880E-0686E4F20309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5" name="TextBox 13714">
          <a:extLst>
            <a:ext uri="{FF2B5EF4-FFF2-40B4-BE49-F238E27FC236}">
              <a16:creationId xmlns:a16="http://schemas.microsoft.com/office/drawing/2014/main" id="{47B51024-F22D-483B-866C-7F0BA7A752FA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6" name="TextBox 13715">
          <a:extLst>
            <a:ext uri="{FF2B5EF4-FFF2-40B4-BE49-F238E27FC236}">
              <a16:creationId xmlns:a16="http://schemas.microsoft.com/office/drawing/2014/main" id="{8AB16C5D-B49A-4A35-B5F0-D83AD1B677AE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7" name="TextBox 13716">
          <a:extLst>
            <a:ext uri="{FF2B5EF4-FFF2-40B4-BE49-F238E27FC236}">
              <a16:creationId xmlns:a16="http://schemas.microsoft.com/office/drawing/2014/main" id="{77328BC4-FC3E-4CC4-8A61-7937DA8EACD9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8" name="TextBox 13717">
          <a:extLst>
            <a:ext uri="{FF2B5EF4-FFF2-40B4-BE49-F238E27FC236}">
              <a16:creationId xmlns:a16="http://schemas.microsoft.com/office/drawing/2014/main" id="{A3016ACF-50FD-4630-ADB5-6523B7773B8D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19" name="TextBox 13718">
          <a:extLst>
            <a:ext uri="{FF2B5EF4-FFF2-40B4-BE49-F238E27FC236}">
              <a16:creationId xmlns:a16="http://schemas.microsoft.com/office/drawing/2014/main" id="{9755A66F-EC47-4DD4-9B29-6A794BA2CBAE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0" name="TextBox 13719">
          <a:extLst>
            <a:ext uri="{FF2B5EF4-FFF2-40B4-BE49-F238E27FC236}">
              <a16:creationId xmlns:a16="http://schemas.microsoft.com/office/drawing/2014/main" id="{20B0F069-6039-4723-9627-4A40043F0BA0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1" name="TextBox 13720">
          <a:extLst>
            <a:ext uri="{FF2B5EF4-FFF2-40B4-BE49-F238E27FC236}">
              <a16:creationId xmlns:a16="http://schemas.microsoft.com/office/drawing/2014/main" id="{CFC24412-F591-4345-BBE0-951887670145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2" name="TextBox 13721">
          <a:extLst>
            <a:ext uri="{FF2B5EF4-FFF2-40B4-BE49-F238E27FC236}">
              <a16:creationId xmlns:a16="http://schemas.microsoft.com/office/drawing/2014/main" id="{13DFB779-702E-4AD1-AB75-12BD7C30E6DF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314</xdr:row>
      <xdr:rowOff>0</xdr:rowOff>
    </xdr:from>
    <xdr:ext cx="184731" cy="264560"/>
    <xdr:sp macro="" textlink="">
      <xdr:nvSpPr>
        <xdr:cNvPr id="13723" name="TextBox 13722">
          <a:extLst>
            <a:ext uri="{FF2B5EF4-FFF2-40B4-BE49-F238E27FC236}">
              <a16:creationId xmlns:a16="http://schemas.microsoft.com/office/drawing/2014/main" id="{B03315AE-9113-42AB-8E34-38A2EB6F15B3}"/>
            </a:ext>
          </a:extLst>
        </xdr:cNvPr>
        <xdr:cNvSpPr txBox="1"/>
      </xdr:nvSpPr>
      <xdr:spPr>
        <a:xfrm>
          <a:off x="2419350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4" name="TextBox 13723">
          <a:extLst>
            <a:ext uri="{FF2B5EF4-FFF2-40B4-BE49-F238E27FC236}">
              <a16:creationId xmlns:a16="http://schemas.microsoft.com/office/drawing/2014/main" id="{6A38E57F-9C39-40BD-8E75-4F9AD2BD3275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5" name="TextBox 13724">
          <a:extLst>
            <a:ext uri="{FF2B5EF4-FFF2-40B4-BE49-F238E27FC236}">
              <a16:creationId xmlns:a16="http://schemas.microsoft.com/office/drawing/2014/main" id="{55E43508-63FA-4B81-A69E-4F61F2D9EBF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6" name="TextBox 13725">
          <a:extLst>
            <a:ext uri="{FF2B5EF4-FFF2-40B4-BE49-F238E27FC236}">
              <a16:creationId xmlns:a16="http://schemas.microsoft.com/office/drawing/2014/main" id="{735CB334-82AD-431C-8326-9B755765D848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7" name="TextBox 13726">
          <a:extLst>
            <a:ext uri="{FF2B5EF4-FFF2-40B4-BE49-F238E27FC236}">
              <a16:creationId xmlns:a16="http://schemas.microsoft.com/office/drawing/2014/main" id="{0D7AE08D-A045-4527-9DBA-AA4FE408FC6E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8" name="TextBox 13727">
          <a:extLst>
            <a:ext uri="{FF2B5EF4-FFF2-40B4-BE49-F238E27FC236}">
              <a16:creationId xmlns:a16="http://schemas.microsoft.com/office/drawing/2014/main" id="{BBEF2620-4418-4045-8DC2-F275D8FE1CAB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29" name="TextBox 13728">
          <a:extLst>
            <a:ext uri="{FF2B5EF4-FFF2-40B4-BE49-F238E27FC236}">
              <a16:creationId xmlns:a16="http://schemas.microsoft.com/office/drawing/2014/main" id="{8329F190-2D7B-4857-8BD8-95D32341AF30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314</xdr:row>
      <xdr:rowOff>0</xdr:rowOff>
    </xdr:from>
    <xdr:ext cx="184731" cy="264560"/>
    <xdr:sp macro="" textlink="">
      <xdr:nvSpPr>
        <xdr:cNvPr id="13730" name="TextBox 13729">
          <a:extLst>
            <a:ext uri="{FF2B5EF4-FFF2-40B4-BE49-F238E27FC236}">
              <a16:creationId xmlns:a16="http://schemas.microsoft.com/office/drawing/2014/main" id="{F4750ED0-E770-47E3-8457-A18987A76E38}"/>
            </a:ext>
          </a:extLst>
        </xdr:cNvPr>
        <xdr:cNvSpPr txBox="1"/>
      </xdr:nvSpPr>
      <xdr:spPr>
        <a:xfrm>
          <a:off x="2419350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1" name="TextBox 504">
          <a:extLst>
            <a:ext uri="{FF2B5EF4-FFF2-40B4-BE49-F238E27FC236}">
              <a16:creationId xmlns:a16="http://schemas.microsoft.com/office/drawing/2014/main" id="{46B336D0-7FC8-44DE-B440-D694EE4EE2B0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2" name="TextBox 506">
          <a:extLst>
            <a:ext uri="{FF2B5EF4-FFF2-40B4-BE49-F238E27FC236}">
              <a16:creationId xmlns:a16="http://schemas.microsoft.com/office/drawing/2014/main" id="{0D2F3FAE-1C8D-423A-8790-56BB4597703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3" name="TextBox 508">
          <a:extLst>
            <a:ext uri="{FF2B5EF4-FFF2-40B4-BE49-F238E27FC236}">
              <a16:creationId xmlns:a16="http://schemas.microsoft.com/office/drawing/2014/main" id="{A345E848-0890-4B0D-8A96-EE182CE75E0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4" name="TextBox 510">
          <a:extLst>
            <a:ext uri="{FF2B5EF4-FFF2-40B4-BE49-F238E27FC236}">
              <a16:creationId xmlns:a16="http://schemas.microsoft.com/office/drawing/2014/main" id="{9DC550FA-2ECF-4A92-B4DC-30E1A07A8D13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5" name="TextBox 512">
          <a:extLst>
            <a:ext uri="{FF2B5EF4-FFF2-40B4-BE49-F238E27FC236}">
              <a16:creationId xmlns:a16="http://schemas.microsoft.com/office/drawing/2014/main" id="{1677E28F-148F-4991-8B85-A18EB1CA07A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6" name="TextBox 514">
          <a:extLst>
            <a:ext uri="{FF2B5EF4-FFF2-40B4-BE49-F238E27FC236}">
              <a16:creationId xmlns:a16="http://schemas.microsoft.com/office/drawing/2014/main" id="{7FBA804C-1502-4C73-8ABC-35576507A77C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7" name="TextBox 516">
          <a:extLst>
            <a:ext uri="{FF2B5EF4-FFF2-40B4-BE49-F238E27FC236}">
              <a16:creationId xmlns:a16="http://schemas.microsoft.com/office/drawing/2014/main" id="{FE36EBE1-2E87-4E14-A2A4-509B9FFBD20B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8" name="TextBox 518">
          <a:extLst>
            <a:ext uri="{FF2B5EF4-FFF2-40B4-BE49-F238E27FC236}">
              <a16:creationId xmlns:a16="http://schemas.microsoft.com/office/drawing/2014/main" id="{FE352BB2-3BFB-41E8-BEAF-A5D371DA0852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39" name="TextBox 520">
          <a:extLst>
            <a:ext uri="{FF2B5EF4-FFF2-40B4-BE49-F238E27FC236}">
              <a16:creationId xmlns:a16="http://schemas.microsoft.com/office/drawing/2014/main" id="{AF08032D-0FA4-4350-BF63-AF4A3C6A3F3A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0" name="TextBox 522">
          <a:extLst>
            <a:ext uri="{FF2B5EF4-FFF2-40B4-BE49-F238E27FC236}">
              <a16:creationId xmlns:a16="http://schemas.microsoft.com/office/drawing/2014/main" id="{6A2E26DC-DFB4-45E3-B75B-338E30A5CBB7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1" name="TextBox 524">
          <a:extLst>
            <a:ext uri="{FF2B5EF4-FFF2-40B4-BE49-F238E27FC236}">
              <a16:creationId xmlns:a16="http://schemas.microsoft.com/office/drawing/2014/main" id="{66FFF026-FDC3-4E96-B842-AA31EED4D2E7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2" name="TextBox 526">
          <a:extLst>
            <a:ext uri="{FF2B5EF4-FFF2-40B4-BE49-F238E27FC236}">
              <a16:creationId xmlns:a16="http://schemas.microsoft.com/office/drawing/2014/main" id="{69A8CD6D-923B-4085-B661-E798C000738E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3" name="TextBox 528">
          <a:extLst>
            <a:ext uri="{FF2B5EF4-FFF2-40B4-BE49-F238E27FC236}">
              <a16:creationId xmlns:a16="http://schemas.microsoft.com/office/drawing/2014/main" id="{2CFAFF29-01FB-4965-8DDD-23DA41923181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314</xdr:row>
      <xdr:rowOff>0</xdr:rowOff>
    </xdr:from>
    <xdr:ext cx="184731" cy="264560"/>
    <xdr:sp macro="" textlink="">
      <xdr:nvSpPr>
        <xdr:cNvPr id="13744" name="TextBox 530">
          <a:extLst>
            <a:ext uri="{FF2B5EF4-FFF2-40B4-BE49-F238E27FC236}">
              <a16:creationId xmlns:a16="http://schemas.microsoft.com/office/drawing/2014/main" id="{5716CD0F-32FE-4610-A087-042F74B0677D}"/>
            </a:ext>
          </a:extLst>
        </xdr:cNvPr>
        <xdr:cNvSpPr txBox="1"/>
      </xdr:nvSpPr>
      <xdr:spPr>
        <a:xfrm>
          <a:off x="2419350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5" name="TextBox 284">
          <a:extLst>
            <a:ext uri="{FF2B5EF4-FFF2-40B4-BE49-F238E27FC236}">
              <a16:creationId xmlns:a16="http://schemas.microsoft.com/office/drawing/2014/main" id="{6CF13046-E81F-4206-BED6-3B91B2DBEA2D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6" name="TextBox 285">
          <a:extLst>
            <a:ext uri="{FF2B5EF4-FFF2-40B4-BE49-F238E27FC236}">
              <a16:creationId xmlns:a16="http://schemas.microsoft.com/office/drawing/2014/main" id="{150601D5-BE2C-44EC-8A13-F0369B1463B4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7" name="TextBox 286">
          <a:extLst>
            <a:ext uri="{FF2B5EF4-FFF2-40B4-BE49-F238E27FC236}">
              <a16:creationId xmlns:a16="http://schemas.microsoft.com/office/drawing/2014/main" id="{71FFC057-64D9-41C4-A071-0C8D3ED74A71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8" name="TextBox 287">
          <a:extLst>
            <a:ext uri="{FF2B5EF4-FFF2-40B4-BE49-F238E27FC236}">
              <a16:creationId xmlns:a16="http://schemas.microsoft.com/office/drawing/2014/main" id="{FFB3BC1D-30BE-46E1-A56D-00D783223149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49" name="TextBox 288">
          <a:extLst>
            <a:ext uri="{FF2B5EF4-FFF2-40B4-BE49-F238E27FC236}">
              <a16:creationId xmlns:a16="http://schemas.microsoft.com/office/drawing/2014/main" id="{B406BDFD-4F6C-4BA9-9B1B-04E28012D751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2823</xdr:colOff>
      <xdr:row>314</xdr:row>
      <xdr:rowOff>0</xdr:rowOff>
    </xdr:from>
    <xdr:ext cx="184731" cy="264560"/>
    <xdr:sp macro="" textlink="">
      <xdr:nvSpPr>
        <xdr:cNvPr id="13750" name="TextBox 289">
          <a:extLst>
            <a:ext uri="{FF2B5EF4-FFF2-40B4-BE49-F238E27FC236}">
              <a16:creationId xmlns:a16="http://schemas.microsoft.com/office/drawing/2014/main" id="{0575A55D-5C0D-49E1-A5C8-8B51FB1EC78F}"/>
            </a:ext>
          </a:extLst>
        </xdr:cNvPr>
        <xdr:cNvSpPr txBox="1"/>
      </xdr:nvSpPr>
      <xdr:spPr>
        <a:xfrm>
          <a:off x="2422173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0</xdr:colOff>
      <xdr:row>314</xdr:row>
      <xdr:rowOff>0</xdr:rowOff>
    </xdr:from>
    <xdr:ext cx="184731" cy="264560"/>
    <xdr:sp macro="" textlink="">
      <xdr:nvSpPr>
        <xdr:cNvPr id="13751" name="TextBox 290">
          <a:extLst>
            <a:ext uri="{FF2B5EF4-FFF2-40B4-BE49-F238E27FC236}">
              <a16:creationId xmlns:a16="http://schemas.microsoft.com/office/drawing/2014/main" id="{07D90559-4EF0-4F36-ABBD-6DFDEF624283}"/>
            </a:ext>
          </a:extLst>
        </xdr:cNvPr>
        <xdr:cNvSpPr txBox="1"/>
      </xdr:nvSpPr>
      <xdr:spPr>
        <a:xfrm>
          <a:off x="2419350" y="58921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2" name="TextBox 13751">
          <a:extLst>
            <a:ext uri="{FF2B5EF4-FFF2-40B4-BE49-F238E27FC236}">
              <a16:creationId xmlns:a16="http://schemas.microsoft.com/office/drawing/2014/main" id="{A1D02445-85BC-416D-8275-2CB807CC7AB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3" name="TextBox 13752">
          <a:extLst>
            <a:ext uri="{FF2B5EF4-FFF2-40B4-BE49-F238E27FC236}">
              <a16:creationId xmlns:a16="http://schemas.microsoft.com/office/drawing/2014/main" id="{D92F30B6-E789-464D-967B-9106B2FB627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4" name="TextBox 13753">
          <a:extLst>
            <a:ext uri="{FF2B5EF4-FFF2-40B4-BE49-F238E27FC236}">
              <a16:creationId xmlns:a16="http://schemas.microsoft.com/office/drawing/2014/main" id="{F5C08F61-1DF8-496F-845F-981C6AE7F34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5" name="TextBox 13754">
          <a:extLst>
            <a:ext uri="{FF2B5EF4-FFF2-40B4-BE49-F238E27FC236}">
              <a16:creationId xmlns:a16="http://schemas.microsoft.com/office/drawing/2014/main" id="{9D2B5084-D731-43D0-936C-9EEA766A7E3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756" name="TextBox 13755">
          <a:extLst>
            <a:ext uri="{FF2B5EF4-FFF2-40B4-BE49-F238E27FC236}">
              <a16:creationId xmlns:a16="http://schemas.microsoft.com/office/drawing/2014/main" id="{B919C5F1-E9DE-4EB0-BF5D-CED17D082542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7" name="TextBox 13756">
          <a:extLst>
            <a:ext uri="{FF2B5EF4-FFF2-40B4-BE49-F238E27FC236}">
              <a16:creationId xmlns:a16="http://schemas.microsoft.com/office/drawing/2014/main" id="{60BD47E1-21FB-46D7-93FC-0792611C32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8" name="TextBox 13757">
          <a:extLst>
            <a:ext uri="{FF2B5EF4-FFF2-40B4-BE49-F238E27FC236}">
              <a16:creationId xmlns:a16="http://schemas.microsoft.com/office/drawing/2014/main" id="{8527556E-73B5-4BF6-9C16-203E5E372C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59" name="TextBox 13758">
          <a:extLst>
            <a:ext uri="{FF2B5EF4-FFF2-40B4-BE49-F238E27FC236}">
              <a16:creationId xmlns:a16="http://schemas.microsoft.com/office/drawing/2014/main" id="{766856EF-847A-4FA3-BA07-C6903C9B9DF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0" name="TextBox 13759">
          <a:extLst>
            <a:ext uri="{FF2B5EF4-FFF2-40B4-BE49-F238E27FC236}">
              <a16:creationId xmlns:a16="http://schemas.microsoft.com/office/drawing/2014/main" id="{1CF03C60-6E1C-4F2D-A15A-09E5814FA4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1" name="TextBox 13760">
          <a:extLst>
            <a:ext uri="{FF2B5EF4-FFF2-40B4-BE49-F238E27FC236}">
              <a16:creationId xmlns:a16="http://schemas.microsoft.com/office/drawing/2014/main" id="{B05BA3F2-31F5-4D33-BAA6-C705E152914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2" name="TextBox 13761">
          <a:extLst>
            <a:ext uri="{FF2B5EF4-FFF2-40B4-BE49-F238E27FC236}">
              <a16:creationId xmlns:a16="http://schemas.microsoft.com/office/drawing/2014/main" id="{3DD844D6-3682-4A52-91E4-83B1D93135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3" name="TextBox 13762">
          <a:extLst>
            <a:ext uri="{FF2B5EF4-FFF2-40B4-BE49-F238E27FC236}">
              <a16:creationId xmlns:a16="http://schemas.microsoft.com/office/drawing/2014/main" id="{34BC9907-A7FB-4CB3-BD18-37190652460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4" name="TextBox 13763">
          <a:extLst>
            <a:ext uri="{FF2B5EF4-FFF2-40B4-BE49-F238E27FC236}">
              <a16:creationId xmlns:a16="http://schemas.microsoft.com/office/drawing/2014/main" id="{96E1FB87-B088-4D6B-9135-BB100092B3E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5" name="TextBox 13764">
          <a:extLst>
            <a:ext uri="{FF2B5EF4-FFF2-40B4-BE49-F238E27FC236}">
              <a16:creationId xmlns:a16="http://schemas.microsoft.com/office/drawing/2014/main" id="{B9DA9840-52FB-451A-B850-AEC29072D6C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6" name="TextBox 13765">
          <a:extLst>
            <a:ext uri="{FF2B5EF4-FFF2-40B4-BE49-F238E27FC236}">
              <a16:creationId xmlns:a16="http://schemas.microsoft.com/office/drawing/2014/main" id="{9CC40F3C-E680-4AF6-894C-691C06960E3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7" name="TextBox 13766">
          <a:extLst>
            <a:ext uri="{FF2B5EF4-FFF2-40B4-BE49-F238E27FC236}">
              <a16:creationId xmlns:a16="http://schemas.microsoft.com/office/drawing/2014/main" id="{14A48B0A-D8BD-4A12-9D57-C13999A91CF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8" name="TextBox 13767">
          <a:extLst>
            <a:ext uri="{FF2B5EF4-FFF2-40B4-BE49-F238E27FC236}">
              <a16:creationId xmlns:a16="http://schemas.microsoft.com/office/drawing/2014/main" id="{C6E3CBBF-F208-4C68-8721-5D77573775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69" name="TextBox 13768">
          <a:extLst>
            <a:ext uri="{FF2B5EF4-FFF2-40B4-BE49-F238E27FC236}">
              <a16:creationId xmlns:a16="http://schemas.microsoft.com/office/drawing/2014/main" id="{BCAEBD46-1405-4CD3-81F6-9F4A296B4DD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0" name="TextBox 13769">
          <a:extLst>
            <a:ext uri="{FF2B5EF4-FFF2-40B4-BE49-F238E27FC236}">
              <a16:creationId xmlns:a16="http://schemas.microsoft.com/office/drawing/2014/main" id="{004A87AA-7C51-47C0-AC70-39E5002DA30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1" name="TextBox 13770">
          <a:extLst>
            <a:ext uri="{FF2B5EF4-FFF2-40B4-BE49-F238E27FC236}">
              <a16:creationId xmlns:a16="http://schemas.microsoft.com/office/drawing/2014/main" id="{069D605C-E96B-4008-A382-E7D1BC1E631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2" name="TextBox 13771">
          <a:extLst>
            <a:ext uri="{FF2B5EF4-FFF2-40B4-BE49-F238E27FC236}">
              <a16:creationId xmlns:a16="http://schemas.microsoft.com/office/drawing/2014/main" id="{FF0CCE0D-DAD9-4836-9D4B-71024A225AC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3" name="TextBox 13772">
          <a:extLst>
            <a:ext uri="{FF2B5EF4-FFF2-40B4-BE49-F238E27FC236}">
              <a16:creationId xmlns:a16="http://schemas.microsoft.com/office/drawing/2014/main" id="{F95F9980-175B-40E2-BADC-A4ED97E8496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4" name="TextBox 13773">
          <a:extLst>
            <a:ext uri="{FF2B5EF4-FFF2-40B4-BE49-F238E27FC236}">
              <a16:creationId xmlns:a16="http://schemas.microsoft.com/office/drawing/2014/main" id="{E8998E67-6B9C-493C-A022-D0CDDE19629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75" name="TextBox 13774">
          <a:extLst>
            <a:ext uri="{FF2B5EF4-FFF2-40B4-BE49-F238E27FC236}">
              <a16:creationId xmlns:a16="http://schemas.microsoft.com/office/drawing/2014/main" id="{147B5614-E95B-4661-9401-18F448DF8E7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76" name="TextBox 13775">
          <a:extLst>
            <a:ext uri="{FF2B5EF4-FFF2-40B4-BE49-F238E27FC236}">
              <a16:creationId xmlns:a16="http://schemas.microsoft.com/office/drawing/2014/main" id="{1B45A7CF-E421-438D-A129-B98485F52E4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7" name="TextBox 13776">
          <a:extLst>
            <a:ext uri="{FF2B5EF4-FFF2-40B4-BE49-F238E27FC236}">
              <a16:creationId xmlns:a16="http://schemas.microsoft.com/office/drawing/2014/main" id="{C7FF393B-409D-4ED0-A65D-717D47A62F7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78" name="TextBox 13777">
          <a:extLst>
            <a:ext uri="{FF2B5EF4-FFF2-40B4-BE49-F238E27FC236}">
              <a16:creationId xmlns:a16="http://schemas.microsoft.com/office/drawing/2014/main" id="{0A1404EF-1DC0-40DC-983A-39434ED69CC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79" name="TextBox 13778">
          <a:extLst>
            <a:ext uri="{FF2B5EF4-FFF2-40B4-BE49-F238E27FC236}">
              <a16:creationId xmlns:a16="http://schemas.microsoft.com/office/drawing/2014/main" id="{3CA47D2C-CE63-4582-A806-07BE559DAA9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80" name="TextBox 13779">
          <a:extLst>
            <a:ext uri="{FF2B5EF4-FFF2-40B4-BE49-F238E27FC236}">
              <a16:creationId xmlns:a16="http://schemas.microsoft.com/office/drawing/2014/main" id="{3F9B7F86-4490-4967-B85A-0D2917C45EB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1" name="TextBox 13780">
          <a:extLst>
            <a:ext uri="{FF2B5EF4-FFF2-40B4-BE49-F238E27FC236}">
              <a16:creationId xmlns:a16="http://schemas.microsoft.com/office/drawing/2014/main" id="{A2615FB6-3070-48BD-85B6-1996F7397F5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2" name="TextBox 13781">
          <a:extLst>
            <a:ext uri="{FF2B5EF4-FFF2-40B4-BE49-F238E27FC236}">
              <a16:creationId xmlns:a16="http://schemas.microsoft.com/office/drawing/2014/main" id="{94F8602B-6B9B-4D85-A5D9-BD4A0683542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783" name="TextBox 13782">
          <a:extLst>
            <a:ext uri="{FF2B5EF4-FFF2-40B4-BE49-F238E27FC236}">
              <a16:creationId xmlns:a16="http://schemas.microsoft.com/office/drawing/2014/main" id="{D4306F4D-C9DC-4875-BAB8-D25F2DC68A07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784" name="TextBox 13783">
          <a:extLst>
            <a:ext uri="{FF2B5EF4-FFF2-40B4-BE49-F238E27FC236}">
              <a16:creationId xmlns:a16="http://schemas.microsoft.com/office/drawing/2014/main" id="{CDB86B48-0A41-465A-8E7B-B934179D450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5" name="TextBox 13784">
          <a:extLst>
            <a:ext uri="{FF2B5EF4-FFF2-40B4-BE49-F238E27FC236}">
              <a16:creationId xmlns:a16="http://schemas.microsoft.com/office/drawing/2014/main" id="{B4159B6F-9745-41BA-B00E-9DA8EECA007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6" name="TextBox 13785">
          <a:extLst>
            <a:ext uri="{FF2B5EF4-FFF2-40B4-BE49-F238E27FC236}">
              <a16:creationId xmlns:a16="http://schemas.microsoft.com/office/drawing/2014/main" id="{5B97F0B0-789B-4272-8553-6519E22C0D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7" name="TextBox 13786">
          <a:extLst>
            <a:ext uri="{FF2B5EF4-FFF2-40B4-BE49-F238E27FC236}">
              <a16:creationId xmlns:a16="http://schemas.microsoft.com/office/drawing/2014/main" id="{963D2FF9-A411-4882-A897-E182BF13027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88" name="TextBox 13787">
          <a:extLst>
            <a:ext uri="{FF2B5EF4-FFF2-40B4-BE49-F238E27FC236}">
              <a16:creationId xmlns:a16="http://schemas.microsoft.com/office/drawing/2014/main" id="{85165EBB-6F18-459E-80E2-FD211963556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89" name="TextBox 13788">
          <a:extLst>
            <a:ext uri="{FF2B5EF4-FFF2-40B4-BE49-F238E27FC236}">
              <a16:creationId xmlns:a16="http://schemas.microsoft.com/office/drawing/2014/main" id="{BD4CA56F-2642-4C3C-A64C-2D96618250E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790" name="TextBox 13789">
          <a:extLst>
            <a:ext uri="{FF2B5EF4-FFF2-40B4-BE49-F238E27FC236}">
              <a16:creationId xmlns:a16="http://schemas.microsoft.com/office/drawing/2014/main" id="{3969A573-55EC-4E17-A454-A9DB1ABFDC8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1" name="TextBox 13790">
          <a:extLst>
            <a:ext uri="{FF2B5EF4-FFF2-40B4-BE49-F238E27FC236}">
              <a16:creationId xmlns:a16="http://schemas.microsoft.com/office/drawing/2014/main" id="{E03181AC-917D-4CDD-9E6D-84001DCD480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792" name="TextBox 13791">
          <a:extLst>
            <a:ext uri="{FF2B5EF4-FFF2-40B4-BE49-F238E27FC236}">
              <a16:creationId xmlns:a16="http://schemas.microsoft.com/office/drawing/2014/main" id="{EB8D00FD-CF68-4CDD-9050-3A98203685AB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3" name="TextBox 250">
          <a:extLst>
            <a:ext uri="{FF2B5EF4-FFF2-40B4-BE49-F238E27FC236}">
              <a16:creationId xmlns:a16="http://schemas.microsoft.com/office/drawing/2014/main" id="{701A1B5E-010E-4486-9335-43389809C9B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4" name="TextBox 251">
          <a:extLst>
            <a:ext uri="{FF2B5EF4-FFF2-40B4-BE49-F238E27FC236}">
              <a16:creationId xmlns:a16="http://schemas.microsoft.com/office/drawing/2014/main" id="{0093724B-4526-4C22-80C9-985ADBCA35C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5" name="TextBox 501">
          <a:extLst>
            <a:ext uri="{FF2B5EF4-FFF2-40B4-BE49-F238E27FC236}">
              <a16:creationId xmlns:a16="http://schemas.microsoft.com/office/drawing/2014/main" id="{016D9084-0BE7-4E3E-B733-C4F975E8D12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6" name="TextBox 502">
          <a:extLst>
            <a:ext uri="{FF2B5EF4-FFF2-40B4-BE49-F238E27FC236}">
              <a16:creationId xmlns:a16="http://schemas.microsoft.com/office/drawing/2014/main" id="{809C5877-4205-4F2F-A232-9D41E319BBF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797" name="TextBox 503">
          <a:extLst>
            <a:ext uri="{FF2B5EF4-FFF2-40B4-BE49-F238E27FC236}">
              <a16:creationId xmlns:a16="http://schemas.microsoft.com/office/drawing/2014/main" id="{EE8F8AC1-8199-4288-BA1B-7C4A678B3C0A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8" name="TextBox 504">
          <a:extLst>
            <a:ext uri="{FF2B5EF4-FFF2-40B4-BE49-F238E27FC236}">
              <a16:creationId xmlns:a16="http://schemas.microsoft.com/office/drawing/2014/main" id="{F46E4267-349D-4235-AA37-4D2D2A920D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799" name="TextBox 505">
          <a:extLst>
            <a:ext uri="{FF2B5EF4-FFF2-40B4-BE49-F238E27FC236}">
              <a16:creationId xmlns:a16="http://schemas.microsoft.com/office/drawing/2014/main" id="{0D427695-77DA-43BE-A52B-FB71EC516E8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0" name="TextBox 506">
          <a:extLst>
            <a:ext uri="{FF2B5EF4-FFF2-40B4-BE49-F238E27FC236}">
              <a16:creationId xmlns:a16="http://schemas.microsoft.com/office/drawing/2014/main" id="{9AAE7B32-68FA-4151-AD02-246A5D0C529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1" name="TextBox 507">
          <a:extLst>
            <a:ext uri="{FF2B5EF4-FFF2-40B4-BE49-F238E27FC236}">
              <a16:creationId xmlns:a16="http://schemas.microsoft.com/office/drawing/2014/main" id="{9E68F132-8761-4FD6-A2DD-4344C2BED30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2" name="TextBox 508">
          <a:extLst>
            <a:ext uri="{FF2B5EF4-FFF2-40B4-BE49-F238E27FC236}">
              <a16:creationId xmlns:a16="http://schemas.microsoft.com/office/drawing/2014/main" id="{870D387A-FA45-4E37-9934-0795B07561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3" name="TextBox 509">
          <a:extLst>
            <a:ext uri="{FF2B5EF4-FFF2-40B4-BE49-F238E27FC236}">
              <a16:creationId xmlns:a16="http://schemas.microsoft.com/office/drawing/2014/main" id="{C4A5C174-56B5-4C4C-9774-E44DA80786B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4" name="TextBox 510">
          <a:extLst>
            <a:ext uri="{FF2B5EF4-FFF2-40B4-BE49-F238E27FC236}">
              <a16:creationId xmlns:a16="http://schemas.microsoft.com/office/drawing/2014/main" id="{8B5A2690-B32B-4F66-88A2-E9D881BF8A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5" name="TextBox 511">
          <a:extLst>
            <a:ext uri="{FF2B5EF4-FFF2-40B4-BE49-F238E27FC236}">
              <a16:creationId xmlns:a16="http://schemas.microsoft.com/office/drawing/2014/main" id="{423F53C2-2FB6-4AD2-BE73-62924133955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6" name="TextBox 512">
          <a:extLst>
            <a:ext uri="{FF2B5EF4-FFF2-40B4-BE49-F238E27FC236}">
              <a16:creationId xmlns:a16="http://schemas.microsoft.com/office/drawing/2014/main" id="{C01F4F1D-EC2C-45BF-9DBA-C7703760091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7" name="TextBox 513">
          <a:extLst>
            <a:ext uri="{FF2B5EF4-FFF2-40B4-BE49-F238E27FC236}">
              <a16:creationId xmlns:a16="http://schemas.microsoft.com/office/drawing/2014/main" id="{C45EF998-0CFF-410D-80EF-5C2FF76AB29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8" name="TextBox 514">
          <a:extLst>
            <a:ext uri="{FF2B5EF4-FFF2-40B4-BE49-F238E27FC236}">
              <a16:creationId xmlns:a16="http://schemas.microsoft.com/office/drawing/2014/main" id="{FD7421DB-A664-4109-B288-1F3DCE77346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09" name="TextBox 515">
          <a:extLst>
            <a:ext uri="{FF2B5EF4-FFF2-40B4-BE49-F238E27FC236}">
              <a16:creationId xmlns:a16="http://schemas.microsoft.com/office/drawing/2014/main" id="{A8495CC4-0954-4FA2-9F21-5D4F30014DB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0" name="TextBox 516">
          <a:extLst>
            <a:ext uri="{FF2B5EF4-FFF2-40B4-BE49-F238E27FC236}">
              <a16:creationId xmlns:a16="http://schemas.microsoft.com/office/drawing/2014/main" id="{B81859CC-CAFE-4E0F-B146-A490F480AC7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1" name="TextBox 517">
          <a:extLst>
            <a:ext uri="{FF2B5EF4-FFF2-40B4-BE49-F238E27FC236}">
              <a16:creationId xmlns:a16="http://schemas.microsoft.com/office/drawing/2014/main" id="{373C8000-791E-4509-B2C5-0C058448C87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2" name="TextBox 518">
          <a:extLst>
            <a:ext uri="{FF2B5EF4-FFF2-40B4-BE49-F238E27FC236}">
              <a16:creationId xmlns:a16="http://schemas.microsoft.com/office/drawing/2014/main" id="{C190E11D-F5A3-4D5A-87C5-64CE414607E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3" name="TextBox 519">
          <a:extLst>
            <a:ext uri="{FF2B5EF4-FFF2-40B4-BE49-F238E27FC236}">
              <a16:creationId xmlns:a16="http://schemas.microsoft.com/office/drawing/2014/main" id="{C59416C5-8390-4ED9-89F0-B7604B70428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4" name="TextBox 520">
          <a:extLst>
            <a:ext uri="{FF2B5EF4-FFF2-40B4-BE49-F238E27FC236}">
              <a16:creationId xmlns:a16="http://schemas.microsoft.com/office/drawing/2014/main" id="{3144EE3A-DA91-4161-A60B-DF8136CA947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5" name="TextBox 521">
          <a:extLst>
            <a:ext uri="{FF2B5EF4-FFF2-40B4-BE49-F238E27FC236}">
              <a16:creationId xmlns:a16="http://schemas.microsoft.com/office/drawing/2014/main" id="{5B2A0C2D-F15F-4162-BA11-C34D0EE4731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16" name="TextBox 522">
          <a:extLst>
            <a:ext uri="{FF2B5EF4-FFF2-40B4-BE49-F238E27FC236}">
              <a16:creationId xmlns:a16="http://schemas.microsoft.com/office/drawing/2014/main" id="{AE77642A-B6F0-4460-8E11-2CF417E6CC4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17" name="TextBox 523">
          <a:extLst>
            <a:ext uri="{FF2B5EF4-FFF2-40B4-BE49-F238E27FC236}">
              <a16:creationId xmlns:a16="http://schemas.microsoft.com/office/drawing/2014/main" id="{100666DF-F56D-48AB-B662-0EDF34C8F1A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8" name="TextBox 524">
          <a:extLst>
            <a:ext uri="{FF2B5EF4-FFF2-40B4-BE49-F238E27FC236}">
              <a16:creationId xmlns:a16="http://schemas.microsoft.com/office/drawing/2014/main" id="{808E3EE3-D528-44E6-9574-A3C70BE5CEF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19" name="TextBox 525">
          <a:extLst>
            <a:ext uri="{FF2B5EF4-FFF2-40B4-BE49-F238E27FC236}">
              <a16:creationId xmlns:a16="http://schemas.microsoft.com/office/drawing/2014/main" id="{18094F12-3B7F-4B48-AF13-C61AF1B04AD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20" name="TextBox 526">
          <a:extLst>
            <a:ext uri="{FF2B5EF4-FFF2-40B4-BE49-F238E27FC236}">
              <a16:creationId xmlns:a16="http://schemas.microsoft.com/office/drawing/2014/main" id="{3A1FBB00-7CD8-4584-A80D-A8679F59B4B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21" name="TextBox 527">
          <a:extLst>
            <a:ext uri="{FF2B5EF4-FFF2-40B4-BE49-F238E27FC236}">
              <a16:creationId xmlns:a16="http://schemas.microsoft.com/office/drawing/2014/main" id="{B908696E-0D73-4768-AAED-7E295AECB1D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22" name="TextBox 528">
          <a:extLst>
            <a:ext uri="{FF2B5EF4-FFF2-40B4-BE49-F238E27FC236}">
              <a16:creationId xmlns:a16="http://schemas.microsoft.com/office/drawing/2014/main" id="{808520C6-37BB-4F63-BD31-230F77097B2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23" name="TextBox 529">
          <a:extLst>
            <a:ext uri="{FF2B5EF4-FFF2-40B4-BE49-F238E27FC236}">
              <a16:creationId xmlns:a16="http://schemas.microsoft.com/office/drawing/2014/main" id="{CA650255-D221-43C9-BF3E-9DEA13B341D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24" name="TextBox 530">
          <a:extLst>
            <a:ext uri="{FF2B5EF4-FFF2-40B4-BE49-F238E27FC236}">
              <a16:creationId xmlns:a16="http://schemas.microsoft.com/office/drawing/2014/main" id="{E0C8C97E-DB76-455A-A8EA-9DF8D293652E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25" name="TextBox 531">
          <a:extLst>
            <a:ext uri="{FF2B5EF4-FFF2-40B4-BE49-F238E27FC236}">
              <a16:creationId xmlns:a16="http://schemas.microsoft.com/office/drawing/2014/main" id="{59059ABF-45C5-48EA-91B2-91F53DD34BE6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26" name="TextBox 532">
          <a:extLst>
            <a:ext uri="{FF2B5EF4-FFF2-40B4-BE49-F238E27FC236}">
              <a16:creationId xmlns:a16="http://schemas.microsoft.com/office/drawing/2014/main" id="{586CCE3B-36E6-47C2-96EC-77FB4A13C79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27" name="TextBox 284">
          <a:extLst>
            <a:ext uri="{FF2B5EF4-FFF2-40B4-BE49-F238E27FC236}">
              <a16:creationId xmlns:a16="http://schemas.microsoft.com/office/drawing/2014/main" id="{2C43B04E-CAFF-40AC-AC2A-F8345DB3881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28" name="TextBox 285">
          <a:extLst>
            <a:ext uri="{FF2B5EF4-FFF2-40B4-BE49-F238E27FC236}">
              <a16:creationId xmlns:a16="http://schemas.microsoft.com/office/drawing/2014/main" id="{3D2DEBE5-4BA7-4E05-8906-7C97F93E012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29" name="TextBox 286">
          <a:extLst>
            <a:ext uri="{FF2B5EF4-FFF2-40B4-BE49-F238E27FC236}">
              <a16:creationId xmlns:a16="http://schemas.microsoft.com/office/drawing/2014/main" id="{B9FA675E-50A6-4879-AE3C-766E8E2192F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0" name="TextBox 287">
          <a:extLst>
            <a:ext uri="{FF2B5EF4-FFF2-40B4-BE49-F238E27FC236}">
              <a16:creationId xmlns:a16="http://schemas.microsoft.com/office/drawing/2014/main" id="{6E6C9851-972B-471B-B5D1-3FDBA02399D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31" name="TextBox 288">
          <a:extLst>
            <a:ext uri="{FF2B5EF4-FFF2-40B4-BE49-F238E27FC236}">
              <a16:creationId xmlns:a16="http://schemas.microsoft.com/office/drawing/2014/main" id="{18B117D1-7DC1-4829-BFF7-7BE4CC949D1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2" name="TextBox 289">
          <a:extLst>
            <a:ext uri="{FF2B5EF4-FFF2-40B4-BE49-F238E27FC236}">
              <a16:creationId xmlns:a16="http://schemas.microsoft.com/office/drawing/2014/main" id="{41563792-E30F-4E74-9DAB-1F95EB0ACA1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33" name="TextBox 290">
          <a:extLst>
            <a:ext uri="{FF2B5EF4-FFF2-40B4-BE49-F238E27FC236}">
              <a16:creationId xmlns:a16="http://schemas.microsoft.com/office/drawing/2014/main" id="{65CBE11B-8DD2-4D73-AAE5-0C879BBBC8CD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4" name="TextBox 13833">
          <a:extLst>
            <a:ext uri="{FF2B5EF4-FFF2-40B4-BE49-F238E27FC236}">
              <a16:creationId xmlns:a16="http://schemas.microsoft.com/office/drawing/2014/main" id="{CF2C39B7-0857-4DBC-998A-1B9520770AA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5" name="TextBox 13834">
          <a:extLst>
            <a:ext uri="{FF2B5EF4-FFF2-40B4-BE49-F238E27FC236}">
              <a16:creationId xmlns:a16="http://schemas.microsoft.com/office/drawing/2014/main" id="{6AC554E3-C2C3-4711-9F28-9BFCFB50378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6" name="TextBox 250">
          <a:extLst>
            <a:ext uri="{FF2B5EF4-FFF2-40B4-BE49-F238E27FC236}">
              <a16:creationId xmlns:a16="http://schemas.microsoft.com/office/drawing/2014/main" id="{30D271CA-7CC2-4484-95DD-88E84A170EE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7" name="TextBox 501">
          <a:extLst>
            <a:ext uri="{FF2B5EF4-FFF2-40B4-BE49-F238E27FC236}">
              <a16:creationId xmlns:a16="http://schemas.microsoft.com/office/drawing/2014/main" id="{C6643E97-DD3B-4120-A570-EFA66D94255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8" name="TextBox 13837">
          <a:extLst>
            <a:ext uri="{FF2B5EF4-FFF2-40B4-BE49-F238E27FC236}">
              <a16:creationId xmlns:a16="http://schemas.microsoft.com/office/drawing/2014/main" id="{5E43848F-160A-4EC9-B742-2ACE7A5D25F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39" name="TextBox 13838">
          <a:extLst>
            <a:ext uri="{FF2B5EF4-FFF2-40B4-BE49-F238E27FC236}">
              <a16:creationId xmlns:a16="http://schemas.microsoft.com/office/drawing/2014/main" id="{787981A5-8AD3-4270-978A-3E6E70DC01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840" name="TextBox 13839">
          <a:extLst>
            <a:ext uri="{FF2B5EF4-FFF2-40B4-BE49-F238E27FC236}">
              <a16:creationId xmlns:a16="http://schemas.microsoft.com/office/drawing/2014/main" id="{BDFC56C6-A1B2-4EDE-9CA7-FC24F7BDE9C8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1" name="TextBox 13840">
          <a:extLst>
            <a:ext uri="{FF2B5EF4-FFF2-40B4-BE49-F238E27FC236}">
              <a16:creationId xmlns:a16="http://schemas.microsoft.com/office/drawing/2014/main" id="{80ECAD51-DBE4-4ED9-B0A0-8E367C1E8D7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2" name="TextBox 13841">
          <a:extLst>
            <a:ext uri="{FF2B5EF4-FFF2-40B4-BE49-F238E27FC236}">
              <a16:creationId xmlns:a16="http://schemas.microsoft.com/office/drawing/2014/main" id="{E166BDFD-B7C9-414A-8211-FA1A94CF501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3" name="TextBox 13842">
          <a:extLst>
            <a:ext uri="{FF2B5EF4-FFF2-40B4-BE49-F238E27FC236}">
              <a16:creationId xmlns:a16="http://schemas.microsoft.com/office/drawing/2014/main" id="{AF4B3180-0DE3-40C2-B6CD-EC58AB77FFA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4" name="TextBox 13843">
          <a:extLst>
            <a:ext uri="{FF2B5EF4-FFF2-40B4-BE49-F238E27FC236}">
              <a16:creationId xmlns:a16="http://schemas.microsoft.com/office/drawing/2014/main" id="{E556378B-93E9-430F-937D-630BADAFB44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5" name="TextBox 13844">
          <a:extLst>
            <a:ext uri="{FF2B5EF4-FFF2-40B4-BE49-F238E27FC236}">
              <a16:creationId xmlns:a16="http://schemas.microsoft.com/office/drawing/2014/main" id="{0DFF1E0B-9968-4226-A11A-7AEBD81F945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6" name="TextBox 13845">
          <a:extLst>
            <a:ext uri="{FF2B5EF4-FFF2-40B4-BE49-F238E27FC236}">
              <a16:creationId xmlns:a16="http://schemas.microsoft.com/office/drawing/2014/main" id="{A12DA6DC-A9A8-466B-B73E-DFECF420097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7" name="TextBox 13846">
          <a:extLst>
            <a:ext uri="{FF2B5EF4-FFF2-40B4-BE49-F238E27FC236}">
              <a16:creationId xmlns:a16="http://schemas.microsoft.com/office/drawing/2014/main" id="{D1C5B9CD-B224-448A-B3FA-659E316181E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8" name="TextBox 13847">
          <a:extLst>
            <a:ext uri="{FF2B5EF4-FFF2-40B4-BE49-F238E27FC236}">
              <a16:creationId xmlns:a16="http://schemas.microsoft.com/office/drawing/2014/main" id="{2ABD0067-6ADD-46FA-9191-EE8E8A324B0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49" name="TextBox 13848">
          <a:extLst>
            <a:ext uri="{FF2B5EF4-FFF2-40B4-BE49-F238E27FC236}">
              <a16:creationId xmlns:a16="http://schemas.microsoft.com/office/drawing/2014/main" id="{FD53DC0C-8983-4726-9789-BC1DB1A78FC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50" name="TextBox 13849">
          <a:extLst>
            <a:ext uri="{FF2B5EF4-FFF2-40B4-BE49-F238E27FC236}">
              <a16:creationId xmlns:a16="http://schemas.microsoft.com/office/drawing/2014/main" id="{6F404390-DB0D-4F4E-9528-F318FE71FC8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1" name="TextBox 13850">
          <a:extLst>
            <a:ext uri="{FF2B5EF4-FFF2-40B4-BE49-F238E27FC236}">
              <a16:creationId xmlns:a16="http://schemas.microsoft.com/office/drawing/2014/main" id="{726B5D52-2122-4C7C-9699-C72E9BE235C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52" name="TextBox 13851">
          <a:extLst>
            <a:ext uri="{FF2B5EF4-FFF2-40B4-BE49-F238E27FC236}">
              <a16:creationId xmlns:a16="http://schemas.microsoft.com/office/drawing/2014/main" id="{8BB65A6D-1CB9-406A-9290-5713E60CDBB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3" name="TextBox 13852">
          <a:extLst>
            <a:ext uri="{FF2B5EF4-FFF2-40B4-BE49-F238E27FC236}">
              <a16:creationId xmlns:a16="http://schemas.microsoft.com/office/drawing/2014/main" id="{87DD7B9F-BA43-41EB-B442-8E0376F93C0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54" name="TextBox 13853">
          <a:extLst>
            <a:ext uri="{FF2B5EF4-FFF2-40B4-BE49-F238E27FC236}">
              <a16:creationId xmlns:a16="http://schemas.microsoft.com/office/drawing/2014/main" id="{37A35D9D-C73D-4999-9F11-C0F33EF87E7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5" name="TextBox 13854">
          <a:extLst>
            <a:ext uri="{FF2B5EF4-FFF2-40B4-BE49-F238E27FC236}">
              <a16:creationId xmlns:a16="http://schemas.microsoft.com/office/drawing/2014/main" id="{A6C74640-718D-47FF-B7D1-5F6369D2349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6" name="TextBox 251">
          <a:extLst>
            <a:ext uri="{FF2B5EF4-FFF2-40B4-BE49-F238E27FC236}">
              <a16:creationId xmlns:a16="http://schemas.microsoft.com/office/drawing/2014/main" id="{5150B20A-B858-4078-81BE-1D22078308A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7" name="TextBox 502">
          <a:extLst>
            <a:ext uri="{FF2B5EF4-FFF2-40B4-BE49-F238E27FC236}">
              <a16:creationId xmlns:a16="http://schemas.microsoft.com/office/drawing/2014/main" id="{220A87B9-8360-4B6E-A319-3ABE76FF0F5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858" name="TextBox 503">
          <a:extLst>
            <a:ext uri="{FF2B5EF4-FFF2-40B4-BE49-F238E27FC236}">
              <a16:creationId xmlns:a16="http://schemas.microsoft.com/office/drawing/2014/main" id="{40BD4DC5-A258-472F-B305-64704AE58C3D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59" name="TextBox 505">
          <a:extLst>
            <a:ext uri="{FF2B5EF4-FFF2-40B4-BE49-F238E27FC236}">
              <a16:creationId xmlns:a16="http://schemas.microsoft.com/office/drawing/2014/main" id="{B8B87268-40B3-48F8-BDD9-0D5759B257F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0" name="TextBox 507">
          <a:extLst>
            <a:ext uri="{FF2B5EF4-FFF2-40B4-BE49-F238E27FC236}">
              <a16:creationId xmlns:a16="http://schemas.microsoft.com/office/drawing/2014/main" id="{4417F9F9-951A-41A1-9227-4605623CA6D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1" name="TextBox 509">
          <a:extLst>
            <a:ext uri="{FF2B5EF4-FFF2-40B4-BE49-F238E27FC236}">
              <a16:creationId xmlns:a16="http://schemas.microsoft.com/office/drawing/2014/main" id="{28573FA6-FC5F-4214-8229-436A5BF3ACA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2" name="TextBox 511">
          <a:extLst>
            <a:ext uri="{FF2B5EF4-FFF2-40B4-BE49-F238E27FC236}">
              <a16:creationId xmlns:a16="http://schemas.microsoft.com/office/drawing/2014/main" id="{DF82BF4B-2DF9-4474-AB72-A76650CCB74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3" name="TextBox 513">
          <a:extLst>
            <a:ext uri="{FF2B5EF4-FFF2-40B4-BE49-F238E27FC236}">
              <a16:creationId xmlns:a16="http://schemas.microsoft.com/office/drawing/2014/main" id="{3601EDF0-B032-4381-80B5-F2426781125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4" name="TextBox 515">
          <a:extLst>
            <a:ext uri="{FF2B5EF4-FFF2-40B4-BE49-F238E27FC236}">
              <a16:creationId xmlns:a16="http://schemas.microsoft.com/office/drawing/2014/main" id="{8DAAB3A8-5FC2-4153-A7CB-18B33DA0ACE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5" name="TextBox 517">
          <a:extLst>
            <a:ext uri="{FF2B5EF4-FFF2-40B4-BE49-F238E27FC236}">
              <a16:creationId xmlns:a16="http://schemas.microsoft.com/office/drawing/2014/main" id="{4996DE48-79E9-4B2D-8465-FD9A5857A2E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6" name="TextBox 519">
          <a:extLst>
            <a:ext uri="{FF2B5EF4-FFF2-40B4-BE49-F238E27FC236}">
              <a16:creationId xmlns:a16="http://schemas.microsoft.com/office/drawing/2014/main" id="{81BEC513-2FA8-43F5-9EF8-24B19076F51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7" name="TextBox 521">
          <a:extLst>
            <a:ext uri="{FF2B5EF4-FFF2-40B4-BE49-F238E27FC236}">
              <a16:creationId xmlns:a16="http://schemas.microsoft.com/office/drawing/2014/main" id="{1559503C-93E1-4B55-8FA0-65698BD4F8D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68" name="TextBox 523">
          <a:extLst>
            <a:ext uri="{FF2B5EF4-FFF2-40B4-BE49-F238E27FC236}">
              <a16:creationId xmlns:a16="http://schemas.microsoft.com/office/drawing/2014/main" id="{814A55D6-6524-4260-82F7-9F571C1377E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69" name="TextBox 525">
          <a:extLst>
            <a:ext uri="{FF2B5EF4-FFF2-40B4-BE49-F238E27FC236}">
              <a16:creationId xmlns:a16="http://schemas.microsoft.com/office/drawing/2014/main" id="{22AF13AE-AFBF-4147-B012-D6D5B522893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70" name="TextBox 527">
          <a:extLst>
            <a:ext uri="{FF2B5EF4-FFF2-40B4-BE49-F238E27FC236}">
              <a16:creationId xmlns:a16="http://schemas.microsoft.com/office/drawing/2014/main" id="{EFBAA362-1482-4700-AD83-2DDB2CBA5CC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1" name="TextBox 529">
          <a:extLst>
            <a:ext uri="{FF2B5EF4-FFF2-40B4-BE49-F238E27FC236}">
              <a16:creationId xmlns:a16="http://schemas.microsoft.com/office/drawing/2014/main" id="{A08786AA-6217-4106-A776-F5B0EB18754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72" name="TextBox 531">
          <a:extLst>
            <a:ext uri="{FF2B5EF4-FFF2-40B4-BE49-F238E27FC236}">
              <a16:creationId xmlns:a16="http://schemas.microsoft.com/office/drawing/2014/main" id="{92EF986E-46D6-49CD-BDFE-FE2D80BD0417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3" name="TextBox 532">
          <a:extLst>
            <a:ext uri="{FF2B5EF4-FFF2-40B4-BE49-F238E27FC236}">
              <a16:creationId xmlns:a16="http://schemas.microsoft.com/office/drawing/2014/main" id="{D54D6102-A8F1-48CB-B7A5-EC3E9996095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4" name="TextBox 13873">
          <a:extLst>
            <a:ext uri="{FF2B5EF4-FFF2-40B4-BE49-F238E27FC236}">
              <a16:creationId xmlns:a16="http://schemas.microsoft.com/office/drawing/2014/main" id="{084473AE-4343-4BC5-BA85-96F3B8E527D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5" name="TextBox 13874">
          <a:extLst>
            <a:ext uri="{FF2B5EF4-FFF2-40B4-BE49-F238E27FC236}">
              <a16:creationId xmlns:a16="http://schemas.microsoft.com/office/drawing/2014/main" id="{139DDC18-0AE1-4C85-AF94-8187622A503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6" name="TextBox 13875">
          <a:extLst>
            <a:ext uri="{FF2B5EF4-FFF2-40B4-BE49-F238E27FC236}">
              <a16:creationId xmlns:a16="http://schemas.microsoft.com/office/drawing/2014/main" id="{58D6DCFF-3A3A-41B1-B21E-50AF9AE2CB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7" name="TextBox 13876">
          <a:extLst>
            <a:ext uri="{FF2B5EF4-FFF2-40B4-BE49-F238E27FC236}">
              <a16:creationId xmlns:a16="http://schemas.microsoft.com/office/drawing/2014/main" id="{65EAECC0-C147-430D-A68F-24045F1A165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8" name="TextBox 13877">
          <a:extLst>
            <a:ext uri="{FF2B5EF4-FFF2-40B4-BE49-F238E27FC236}">
              <a16:creationId xmlns:a16="http://schemas.microsoft.com/office/drawing/2014/main" id="{47581122-3BB1-46E4-963C-7D6D8C4E262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79" name="TextBox 13878">
          <a:extLst>
            <a:ext uri="{FF2B5EF4-FFF2-40B4-BE49-F238E27FC236}">
              <a16:creationId xmlns:a16="http://schemas.microsoft.com/office/drawing/2014/main" id="{2DBCBCAF-5EA9-4EF9-9DCF-BE9364E7476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0" name="TextBox 13879">
          <a:extLst>
            <a:ext uri="{FF2B5EF4-FFF2-40B4-BE49-F238E27FC236}">
              <a16:creationId xmlns:a16="http://schemas.microsoft.com/office/drawing/2014/main" id="{1995122A-FC3E-4B12-98A8-70C57E41D5B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1" name="TextBox 13880">
          <a:extLst>
            <a:ext uri="{FF2B5EF4-FFF2-40B4-BE49-F238E27FC236}">
              <a16:creationId xmlns:a16="http://schemas.microsoft.com/office/drawing/2014/main" id="{38047762-F68C-49F3-9704-7BEC1243665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2" name="TextBox 13881">
          <a:extLst>
            <a:ext uri="{FF2B5EF4-FFF2-40B4-BE49-F238E27FC236}">
              <a16:creationId xmlns:a16="http://schemas.microsoft.com/office/drawing/2014/main" id="{E1E48861-B0EB-4C31-936C-628486AC379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83" name="TextBox 13882">
          <a:extLst>
            <a:ext uri="{FF2B5EF4-FFF2-40B4-BE49-F238E27FC236}">
              <a16:creationId xmlns:a16="http://schemas.microsoft.com/office/drawing/2014/main" id="{2EBE8A6B-C465-4AD6-AE04-88EE6AD45E9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4" name="TextBox 13883">
          <a:extLst>
            <a:ext uri="{FF2B5EF4-FFF2-40B4-BE49-F238E27FC236}">
              <a16:creationId xmlns:a16="http://schemas.microsoft.com/office/drawing/2014/main" id="{A0C9AD10-A341-40A7-B9FB-FFEF2C02F68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85" name="TextBox 13884">
          <a:extLst>
            <a:ext uri="{FF2B5EF4-FFF2-40B4-BE49-F238E27FC236}">
              <a16:creationId xmlns:a16="http://schemas.microsoft.com/office/drawing/2014/main" id="{B960C0D1-D81E-4A90-BCD1-2A437D29ADE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6" name="TextBox 13885">
          <a:extLst>
            <a:ext uri="{FF2B5EF4-FFF2-40B4-BE49-F238E27FC236}">
              <a16:creationId xmlns:a16="http://schemas.microsoft.com/office/drawing/2014/main" id="{F89D99AA-57EA-4556-BCEB-B812D06EC00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87" name="TextBox 13886">
          <a:extLst>
            <a:ext uri="{FF2B5EF4-FFF2-40B4-BE49-F238E27FC236}">
              <a16:creationId xmlns:a16="http://schemas.microsoft.com/office/drawing/2014/main" id="{1F5FA60C-98DC-413E-B1D3-E347C4C61DAD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8" name="TextBox 13887">
          <a:extLst>
            <a:ext uri="{FF2B5EF4-FFF2-40B4-BE49-F238E27FC236}">
              <a16:creationId xmlns:a16="http://schemas.microsoft.com/office/drawing/2014/main" id="{C82B5033-204A-430A-8EA4-DA53E87A298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89" name="TextBox 13888">
          <a:extLst>
            <a:ext uri="{FF2B5EF4-FFF2-40B4-BE49-F238E27FC236}">
              <a16:creationId xmlns:a16="http://schemas.microsoft.com/office/drawing/2014/main" id="{8E91E5D9-80C6-4C83-8200-D623596AB64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90" name="TextBox 13889">
          <a:extLst>
            <a:ext uri="{FF2B5EF4-FFF2-40B4-BE49-F238E27FC236}">
              <a16:creationId xmlns:a16="http://schemas.microsoft.com/office/drawing/2014/main" id="{768028F6-9BDF-427B-A9B6-7DA1118A1E4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1" name="TextBox 13890">
          <a:extLst>
            <a:ext uri="{FF2B5EF4-FFF2-40B4-BE49-F238E27FC236}">
              <a16:creationId xmlns:a16="http://schemas.microsoft.com/office/drawing/2014/main" id="{430CE227-C066-4FEB-B5A4-1D7B4979488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892" name="TextBox 13891">
          <a:extLst>
            <a:ext uri="{FF2B5EF4-FFF2-40B4-BE49-F238E27FC236}">
              <a16:creationId xmlns:a16="http://schemas.microsoft.com/office/drawing/2014/main" id="{356F9386-101A-428F-B156-0DDBEEE41E9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3" name="TextBox 13892">
          <a:extLst>
            <a:ext uri="{FF2B5EF4-FFF2-40B4-BE49-F238E27FC236}">
              <a16:creationId xmlns:a16="http://schemas.microsoft.com/office/drawing/2014/main" id="{14F5F1B1-FBE2-4D71-AAEC-CB4979D6B4A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894" name="TextBox 13893">
          <a:extLst>
            <a:ext uri="{FF2B5EF4-FFF2-40B4-BE49-F238E27FC236}">
              <a16:creationId xmlns:a16="http://schemas.microsoft.com/office/drawing/2014/main" id="{315C85E9-8A7B-4232-9C4B-7C9911958D77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5" name="TextBox 504">
          <a:extLst>
            <a:ext uri="{FF2B5EF4-FFF2-40B4-BE49-F238E27FC236}">
              <a16:creationId xmlns:a16="http://schemas.microsoft.com/office/drawing/2014/main" id="{AA2F8D8A-28A9-498F-9F72-BEC2349F30F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6" name="TextBox 506">
          <a:extLst>
            <a:ext uri="{FF2B5EF4-FFF2-40B4-BE49-F238E27FC236}">
              <a16:creationId xmlns:a16="http://schemas.microsoft.com/office/drawing/2014/main" id="{C6CBA824-BE0D-43FF-B509-FA8670A43D7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7" name="TextBox 508">
          <a:extLst>
            <a:ext uri="{FF2B5EF4-FFF2-40B4-BE49-F238E27FC236}">
              <a16:creationId xmlns:a16="http://schemas.microsoft.com/office/drawing/2014/main" id="{55E40442-CDAD-4D44-A9B5-655F0EE7DF9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8" name="TextBox 510">
          <a:extLst>
            <a:ext uri="{FF2B5EF4-FFF2-40B4-BE49-F238E27FC236}">
              <a16:creationId xmlns:a16="http://schemas.microsoft.com/office/drawing/2014/main" id="{D139D9A7-3C89-4F74-9C45-3B6EA51614B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899" name="TextBox 512">
          <a:extLst>
            <a:ext uri="{FF2B5EF4-FFF2-40B4-BE49-F238E27FC236}">
              <a16:creationId xmlns:a16="http://schemas.microsoft.com/office/drawing/2014/main" id="{3FA3B0EE-4907-44B1-B1A0-25BE97A4DB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0" name="TextBox 514">
          <a:extLst>
            <a:ext uri="{FF2B5EF4-FFF2-40B4-BE49-F238E27FC236}">
              <a16:creationId xmlns:a16="http://schemas.microsoft.com/office/drawing/2014/main" id="{02AB0779-8020-44AF-BAFE-D6227019188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1" name="TextBox 516">
          <a:extLst>
            <a:ext uri="{FF2B5EF4-FFF2-40B4-BE49-F238E27FC236}">
              <a16:creationId xmlns:a16="http://schemas.microsoft.com/office/drawing/2014/main" id="{C43D756F-AF8B-4329-80B7-F489E4A2A9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2" name="TextBox 518">
          <a:extLst>
            <a:ext uri="{FF2B5EF4-FFF2-40B4-BE49-F238E27FC236}">
              <a16:creationId xmlns:a16="http://schemas.microsoft.com/office/drawing/2014/main" id="{08E49B4B-1897-429A-88DC-853D5B7AD48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3" name="TextBox 520">
          <a:extLst>
            <a:ext uri="{FF2B5EF4-FFF2-40B4-BE49-F238E27FC236}">
              <a16:creationId xmlns:a16="http://schemas.microsoft.com/office/drawing/2014/main" id="{DA856020-B2C0-452E-881D-92E3A7C589D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04" name="TextBox 522">
          <a:extLst>
            <a:ext uri="{FF2B5EF4-FFF2-40B4-BE49-F238E27FC236}">
              <a16:creationId xmlns:a16="http://schemas.microsoft.com/office/drawing/2014/main" id="{FBA99506-3FE8-48F3-883C-1937CF13C574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5" name="TextBox 524">
          <a:extLst>
            <a:ext uri="{FF2B5EF4-FFF2-40B4-BE49-F238E27FC236}">
              <a16:creationId xmlns:a16="http://schemas.microsoft.com/office/drawing/2014/main" id="{89D47E10-C132-4C28-A2E4-CAB23B25CA3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06" name="TextBox 526">
          <a:extLst>
            <a:ext uri="{FF2B5EF4-FFF2-40B4-BE49-F238E27FC236}">
              <a16:creationId xmlns:a16="http://schemas.microsoft.com/office/drawing/2014/main" id="{F4356D5E-8B36-403D-80F0-AC784726EE0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7" name="TextBox 528">
          <a:extLst>
            <a:ext uri="{FF2B5EF4-FFF2-40B4-BE49-F238E27FC236}">
              <a16:creationId xmlns:a16="http://schemas.microsoft.com/office/drawing/2014/main" id="{14A925F8-DDB3-4421-A557-04524F8DF4E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08" name="TextBox 530">
          <a:extLst>
            <a:ext uri="{FF2B5EF4-FFF2-40B4-BE49-F238E27FC236}">
              <a16:creationId xmlns:a16="http://schemas.microsoft.com/office/drawing/2014/main" id="{546A6234-6FFF-49F5-8CCE-B74D73AAD50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09" name="TextBox 284">
          <a:extLst>
            <a:ext uri="{FF2B5EF4-FFF2-40B4-BE49-F238E27FC236}">
              <a16:creationId xmlns:a16="http://schemas.microsoft.com/office/drawing/2014/main" id="{923B797E-9627-4CEE-8534-E6159EABF13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0" name="TextBox 285">
          <a:extLst>
            <a:ext uri="{FF2B5EF4-FFF2-40B4-BE49-F238E27FC236}">
              <a16:creationId xmlns:a16="http://schemas.microsoft.com/office/drawing/2014/main" id="{B45FA956-9E34-40AE-8A98-682B8221544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11" name="TextBox 286">
          <a:extLst>
            <a:ext uri="{FF2B5EF4-FFF2-40B4-BE49-F238E27FC236}">
              <a16:creationId xmlns:a16="http://schemas.microsoft.com/office/drawing/2014/main" id="{89126EE2-FCFB-499E-A437-BC47EC2EA39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2" name="TextBox 287">
          <a:extLst>
            <a:ext uri="{FF2B5EF4-FFF2-40B4-BE49-F238E27FC236}">
              <a16:creationId xmlns:a16="http://schemas.microsoft.com/office/drawing/2014/main" id="{9921778E-7266-4DCA-B7DF-5204AC01596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13" name="TextBox 288">
          <a:extLst>
            <a:ext uri="{FF2B5EF4-FFF2-40B4-BE49-F238E27FC236}">
              <a16:creationId xmlns:a16="http://schemas.microsoft.com/office/drawing/2014/main" id="{8773E2A1-24D2-4DC3-83D3-6CDADEEEC54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4" name="TextBox 289">
          <a:extLst>
            <a:ext uri="{FF2B5EF4-FFF2-40B4-BE49-F238E27FC236}">
              <a16:creationId xmlns:a16="http://schemas.microsoft.com/office/drawing/2014/main" id="{C2C66876-810D-4EC3-90B6-371ABA34AB3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15" name="TextBox 290">
          <a:extLst>
            <a:ext uri="{FF2B5EF4-FFF2-40B4-BE49-F238E27FC236}">
              <a16:creationId xmlns:a16="http://schemas.microsoft.com/office/drawing/2014/main" id="{5C47D663-682B-4C9D-927F-310BAAE0E99D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6" name="TextBox 13915">
          <a:extLst>
            <a:ext uri="{FF2B5EF4-FFF2-40B4-BE49-F238E27FC236}">
              <a16:creationId xmlns:a16="http://schemas.microsoft.com/office/drawing/2014/main" id="{F05584CB-1F0A-439F-A689-8ABD23BD6C9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7" name="TextBox 13916">
          <a:extLst>
            <a:ext uri="{FF2B5EF4-FFF2-40B4-BE49-F238E27FC236}">
              <a16:creationId xmlns:a16="http://schemas.microsoft.com/office/drawing/2014/main" id="{5162B007-9774-4868-93BD-0F554F9F761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8" name="TextBox 13917">
          <a:extLst>
            <a:ext uri="{FF2B5EF4-FFF2-40B4-BE49-F238E27FC236}">
              <a16:creationId xmlns:a16="http://schemas.microsoft.com/office/drawing/2014/main" id="{CC263A22-5D74-4A2E-8E27-0EB9C46C861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19" name="TextBox 13918">
          <a:extLst>
            <a:ext uri="{FF2B5EF4-FFF2-40B4-BE49-F238E27FC236}">
              <a16:creationId xmlns:a16="http://schemas.microsoft.com/office/drawing/2014/main" id="{7711001E-7D43-46CD-9F88-4E876AC9E8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920" name="TextBox 13919">
          <a:extLst>
            <a:ext uri="{FF2B5EF4-FFF2-40B4-BE49-F238E27FC236}">
              <a16:creationId xmlns:a16="http://schemas.microsoft.com/office/drawing/2014/main" id="{DEB64AC4-B975-4DEC-9B39-31F64B07E067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1" name="TextBox 13920">
          <a:extLst>
            <a:ext uri="{FF2B5EF4-FFF2-40B4-BE49-F238E27FC236}">
              <a16:creationId xmlns:a16="http://schemas.microsoft.com/office/drawing/2014/main" id="{06C17AF2-9BF8-436F-87EF-32C81BF1384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2" name="TextBox 13921">
          <a:extLst>
            <a:ext uri="{FF2B5EF4-FFF2-40B4-BE49-F238E27FC236}">
              <a16:creationId xmlns:a16="http://schemas.microsoft.com/office/drawing/2014/main" id="{CAA5FB1B-4CE1-4B7B-8311-86FF1BC7F8D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3" name="TextBox 13922">
          <a:extLst>
            <a:ext uri="{FF2B5EF4-FFF2-40B4-BE49-F238E27FC236}">
              <a16:creationId xmlns:a16="http://schemas.microsoft.com/office/drawing/2014/main" id="{6543296C-C019-47D3-8DF0-2BCDD94868A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4" name="TextBox 13923">
          <a:extLst>
            <a:ext uri="{FF2B5EF4-FFF2-40B4-BE49-F238E27FC236}">
              <a16:creationId xmlns:a16="http://schemas.microsoft.com/office/drawing/2014/main" id="{74778CA6-D0FF-4E1F-816B-B55D540736B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5" name="TextBox 13924">
          <a:extLst>
            <a:ext uri="{FF2B5EF4-FFF2-40B4-BE49-F238E27FC236}">
              <a16:creationId xmlns:a16="http://schemas.microsoft.com/office/drawing/2014/main" id="{F161470E-F566-4660-8332-98FB01F4C7B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6" name="TextBox 13925">
          <a:extLst>
            <a:ext uri="{FF2B5EF4-FFF2-40B4-BE49-F238E27FC236}">
              <a16:creationId xmlns:a16="http://schemas.microsoft.com/office/drawing/2014/main" id="{1296DF2D-6C6D-478A-B01D-3AF440968D6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7" name="TextBox 13926">
          <a:extLst>
            <a:ext uri="{FF2B5EF4-FFF2-40B4-BE49-F238E27FC236}">
              <a16:creationId xmlns:a16="http://schemas.microsoft.com/office/drawing/2014/main" id="{9CB9C954-B753-4E8B-AD1A-F8ED43FCC62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8" name="TextBox 13927">
          <a:extLst>
            <a:ext uri="{FF2B5EF4-FFF2-40B4-BE49-F238E27FC236}">
              <a16:creationId xmlns:a16="http://schemas.microsoft.com/office/drawing/2014/main" id="{4A368CC9-78B5-48FE-BD4F-25C1740333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29" name="TextBox 13928">
          <a:extLst>
            <a:ext uri="{FF2B5EF4-FFF2-40B4-BE49-F238E27FC236}">
              <a16:creationId xmlns:a16="http://schemas.microsoft.com/office/drawing/2014/main" id="{9F64495A-F851-4431-B749-638D718804B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0" name="TextBox 13929">
          <a:extLst>
            <a:ext uri="{FF2B5EF4-FFF2-40B4-BE49-F238E27FC236}">
              <a16:creationId xmlns:a16="http://schemas.microsoft.com/office/drawing/2014/main" id="{0CA79E7D-44E2-4A7A-92F2-8FEE7F0435B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1" name="TextBox 13930">
          <a:extLst>
            <a:ext uri="{FF2B5EF4-FFF2-40B4-BE49-F238E27FC236}">
              <a16:creationId xmlns:a16="http://schemas.microsoft.com/office/drawing/2014/main" id="{0F24C23E-C7CC-470A-A080-196777B09C3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2" name="TextBox 13931">
          <a:extLst>
            <a:ext uri="{FF2B5EF4-FFF2-40B4-BE49-F238E27FC236}">
              <a16:creationId xmlns:a16="http://schemas.microsoft.com/office/drawing/2014/main" id="{F8AAEFA1-8777-4E48-B322-DC9B6657C62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3" name="TextBox 13932">
          <a:extLst>
            <a:ext uri="{FF2B5EF4-FFF2-40B4-BE49-F238E27FC236}">
              <a16:creationId xmlns:a16="http://schemas.microsoft.com/office/drawing/2014/main" id="{C41915C5-DB26-4DED-BA6D-0C74950F911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4" name="TextBox 13933">
          <a:extLst>
            <a:ext uri="{FF2B5EF4-FFF2-40B4-BE49-F238E27FC236}">
              <a16:creationId xmlns:a16="http://schemas.microsoft.com/office/drawing/2014/main" id="{C120DDB1-B217-4EA5-988B-2F53DB44A3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5" name="TextBox 13934">
          <a:extLst>
            <a:ext uri="{FF2B5EF4-FFF2-40B4-BE49-F238E27FC236}">
              <a16:creationId xmlns:a16="http://schemas.microsoft.com/office/drawing/2014/main" id="{4AA0D577-666C-4585-A8E9-4482D85B56B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6" name="TextBox 13935">
          <a:extLst>
            <a:ext uri="{FF2B5EF4-FFF2-40B4-BE49-F238E27FC236}">
              <a16:creationId xmlns:a16="http://schemas.microsoft.com/office/drawing/2014/main" id="{D22E7D88-74A8-458E-842A-8021DA48E04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7" name="TextBox 13936">
          <a:extLst>
            <a:ext uri="{FF2B5EF4-FFF2-40B4-BE49-F238E27FC236}">
              <a16:creationId xmlns:a16="http://schemas.microsoft.com/office/drawing/2014/main" id="{E22FA9B2-AFBB-4544-AF65-B38C4B46B97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38" name="TextBox 13937">
          <a:extLst>
            <a:ext uri="{FF2B5EF4-FFF2-40B4-BE49-F238E27FC236}">
              <a16:creationId xmlns:a16="http://schemas.microsoft.com/office/drawing/2014/main" id="{527E0FE4-B248-4328-83BA-73B465B86D2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39" name="TextBox 13938">
          <a:extLst>
            <a:ext uri="{FF2B5EF4-FFF2-40B4-BE49-F238E27FC236}">
              <a16:creationId xmlns:a16="http://schemas.microsoft.com/office/drawing/2014/main" id="{8561FE7D-D1CA-4F41-8784-315549EB73B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40" name="TextBox 13939">
          <a:extLst>
            <a:ext uri="{FF2B5EF4-FFF2-40B4-BE49-F238E27FC236}">
              <a16:creationId xmlns:a16="http://schemas.microsoft.com/office/drawing/2014/main" id="{D817A2C2-1487-46C1-ADEC-3BC40830F6B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41" name="TextBox 13940">
          <a:extLst>
            <a:ext uri="{FF2B5EF4-FFF2-40B4-BE49-F238E27FC236}">
              <a16:creationId xmlns:a16="http://schemas.microsoft.com/office/drawing/2014/main" id="{E5287CB5-6A90-4B67-9D10-04A03A0539F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42" name="TextBox 13941">
          <a:extLst>
            <a:ext uri="{FF2B5EF4-FFF2-40B4-BE49-F238E27FC236}">
              <a16:creationId xmlns:a16="http://schemas.microsoft.com/office/drawing/2014/main" id="{CF16EE41-57CE-46AF-A090-85E1A2CC8A2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43" name="TextBox 13942">
          <a:extLst>
            <a:ext uri="{FF2B5EF4-FFF2-40B4-BE49-F238E27FC236}">
              <a16:creationId xmlns:a16="http://schemas.microsoft.com/office/drawing/2014/main" id="{28DF037B-7810-4C4B-83A1-AFEF795FBDA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44" name="TextBox 13943">
          <a:extLst>
            <a:ext uri="{FF2B5EF4-FFF2-40B4-BE49-F238E27FC236}">
              <a16:creationId xmlns:a16="http://schemas.microsoft.com/office/drawing/2014/main" id="{49DC4ADA-B8D9-4D4D-8A33-BA5FD99DDBE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45" name="TextBox 13944">
          <a:extLst>
            <a:ext uri="{FF2B5EF4-FFF2-40B4-BE49-F238E27FC236}">
              <a16:creationId xmlns:a16="http://schemas.microsoft.com/office/drawing/2014/main" id="{2552F094-D90C-4669-AFC8-C2A444C156A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46" name="TextBox 13945">
          <a:extLst>
            <a:ext uri="{FF2B5EF4-FFF2-40B4-BE49-F238E27FC236}">
              <a16:creationId xmlns:a16="http://schemas.microsoft.com/office/drawing/2014/main" id="{4EE3781F-8419-4213-B4EE-8BC232D7123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47" name="TextBox 13946">
          <a:extLst>
            <a:ext uri="{FF2B5EF4-FFF2-40B4-BE49-F238E27FC236}">
              <a16:creationId xmlns:a16="http://schemas.microsoft.com/office/drawing/2014/main" id="{B99211E1-5D36-489A-97DA-EC42DF542E4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48" name="TextBox 13947">
          <a:extLst>
            <a:ext uri="{FF2B5EF4-FFF2-40B4-BE49-F238E27FC236}">
              <a16:creationId xmlns:a16="http://schemas.microsoft.com/office/drawing/2014/main" id="{B86F7A3F-EFDA-4574-9CDC-A91561C1D56C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49" name="TextBox 13948">
          <a:extLst>
            <a:ext uri="{FF2B5EF4-FFF2-40B4-BE49-F238E27FC236}">
              <a16:creationId xmlns:a16="http://schemas.microsoft.com/office/drawing/2014/main" id="{160F74FD-98B1-4278-B404-A574E0503F3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0" name="TextBox 13949">
          <a:extLst>
            <a:ext uri="{FF2B5EF4-FFF2-40B4-BE49-F238E27FC236}">
              <a16:creationId xmlns:a16="http://schemas.microsoft.com/office/drawing/2014/main" id="{D7A93097-094C-4199-8E0B-57C3A11761C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1" name="TextBox 13950">
          <a:extLst>
            <a:ext uri="{FF2B5EF4-FFF2-40B4-BE49-F238E27FC236}">
              <a16:creationId xmlns:a16="http://schemas.microsoft.com/office/drawing/2014/main" id="{DADB84A8-D43F-414C-A20C-7B8E2A1CBB8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52" name="TextBox 13951">
          <a:extLst>
            <a:ext uri="{FF2B5EF4-FFF2-40B4-BE49-F238E27FC236}">
              <a16:creationId xmlns:a16="http://schemas.microsoft.com/office/drawing/2014/main" id="{C24D0DF8-25D4-4D74-B61F-E90DFFA80B4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3" name="TextBox 13952">
          <a:extLst>
            <a:ext uri="{FF2B5EF4-FFF2-40B4-BE49-F238E27FC236}">
              <a16:creationId xmlns:a16="http://schemas.microsoft.com/office/drawing/2014/main" id="{67B1FFDE-B407-4537-B5E2-BB441452D13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54" name="TextBox 13953">
          <a:extLst>
            <a:ext uri="{FF2B5EF4-FFF2-40B4-BE49-F238E27FC236}">
              <a16:creationId xmlns:a16="http://schemas.microsoft.com/office/drawing/2014/main" id="{50CF48C3-AE80-47A8-AEF8-FF1F320CD01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5" name="TextBox 13954">
          <a:extLst>
            <a:ext uri="{FF2B5EF4-FFF2-40B4-BE49-F238E27FC236}">
              <a16:creationId xmlns:a16="http://schemas.microsoft.com/office/drawing/2014/main" id="{242B9BFA-5FC6-4D80-9CA6-0F34A7705EB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56" name="TextBox 13955">
          <a:extLst>
            <a:ext uri="{FF2B5EF4-FFF2-40B4-BE49-F238E27FC236}">
              <a16:creationId xmlns:a16="http://schemas.microsoft.com/office/drawing/2014/main" id="{D1291DA1-5794-48DD-BD08-18994027FE56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7" name="TextBox 250">
          <a:extLst>
            <a:ext uri="{FF2B5EF4-FFF2-40B4-BE49-F238E27FC236}">
              <a16:creationId xmlns:a16="http://schemas.microsoft.com/office/drawing/2014/main" id="{1910DE96-0452-46E6-89BA-61E89AEDA4A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8" name="TextBox 251">
          <a:extLst>
            <a:ext uri="{FF2B5EF4-FFF2-40B4-BE49-F238E27FC236}">
              <a16:creationId xmlns:a16="http://schemas.microsoft.com/office/drawing/2014/main" id="{98FC28E3-446E-431B-B946-83C67C3B720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59" name="TextBox 501">
          <a:extLst>
            <a:ext uri="{FF2B5EF4-FFF2-40B4-BE49-F238E27FC236}">
              <a16:creationId xmlns:a16="http://schemas.microsoft.com/office/drawing/2014/main" id="{64682312-9390-4729-9D11-7DD24CC62D5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0" name="TextBox 502">
          <a:extLst>
            <a:ext uri="{FF2B5EF4-FFF2-40B4-BE49-F238E27FC236}">
              <a16:creationId xmlns:a16="http://schemas.microsoft.com/office/drawing/2014/main" id="{DA2E4F01-7F59-4BA6-B282-9EF46A5A30F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3961" name="TextBox 503">
          <a:extLst>
            <a:ext uri="{FF2B5EF4-FFF2-40B4-BE49-F238E27FC236}">
              <a16:creationId xmlns:a16="http://schemas.microsoft.com/office/drawing/2014/main" id="{D942F945-4EC3-4884-A454-1C25BEFD064D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2" name="TextBox 504">
          <a:extLst>
            <a:ext uri="{FF2B5EF4-FFF2-40B4-BE49-F238E27FC236}">
              <a16:creationId xmlns:a16="http://schemas.microsoft.com/office/drawing/2014/main" id="{2D599EC7-EEAC-46D8-86C5-793CB1228E8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3" name="TextBox 505">
          <a:extLst>
            <a:ext uri="{FF2B5EF4-FFF2-40B4-BE49-F238E27FC236}">
              <a16:creationId xmlns:a16="http://schemas.microsoft.com/office/drawing/2014/main" id="{16FC2D75-93B7-4AC2-87F3-E902FF1AD5B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4" name="TextBox 506">
          <a:extLst>
            <a:ext uri="{FF2B5EF4-FFF2-40B4-BE49-F238E27FC236}">
              <a16:creationId xmlns:a16="http://schemas.microsoft.com/office/drawing/2014/main" id="{3E0635DD-9AB7-49F7-AA2C-D65367D665E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5" name="TextBox 507">
          <a:extLst>
            <a:ext uri="{FF2B5EF4-FFF2-40B4-BE49-F238E27FC236}">
              <a16:creationId xmlns:a16="http://schemas.microsoft.com/office/drawing/2014/main" id="{1758E6C5-B586-44C0-9140-8FC058CD6CD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6" name="TextBox 508">
          <a:extLst>
            <a:ext uri="{FF2B5EF4-FFF2-40B4-BE49-F238E27FC236}">
              <a16:creationId xmlns:a16="http://schemas.microsoft.com/office/drawing/2014/main" id="{B5B38D02-1045-4A6A-911C-6D544F937E5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7" name="TextBox 509">
          <a:extLst>
            <a:ext uri="{FF2B5EF4-FFF2-40B4-BE49-F238E27FC236}">
              <a16:creationId xmlns:a16="http://schemas.microsoft.com/office/drawing/2014/main" id="{A8A393FF-0FBD-4115-8FB7-F4F7B252A5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8" name="TextBox 510">
          <a:extLst>
            <a:ext uri="{FF2B5EF4-FFF2-40B4-BE49-F238E27FC236}">
              <a16:creationId xmlns:a16="http://schemas.microsoft.com/office/drawing/2014/main" id="{3FD9736F-13FD-4A1E-8F58-04C0411A05B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69" name="TextBox 511">
          <a:extLst>
            <a:ext uri="{FF2B5EF4-FFF2-40B4-BE49-F238E27FC236}">
              <a16:creationId xmlns:a16="http://schemas.microsoft.com/office/drawing/2014/main" id="{D0FE4744-68C0-4831-8517-1A3F832895B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0" name="TextBox 512">
          <a:extLst>
            <a:ext uri="{FF2B5EF4-FFF2-40B4-BE49-F238E27FC236}">
              <a16:creationId xmlns:a16="http://schemas.microsoft.com/office/drawing/2014/main" id="{D9D9AEBE-C5D4-49BE-98E3-5F943F50C30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1" name="TextBox 513">
          <a:extLst>
            <a:ext uri="{FF2B5EF4-FFF2-40B4-BE49-F238E27FC236}">
              <a16:creationId xmlns:a16="http://schemas.microsoft.com/office/drawing/2014/main" id="{D2FF0304-EDCB-4088-B6BC-8620BC592FF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2" name="TextBox 514">
          <a:extLst>
            <a:ext uri="{FF2B5EF4-FFF2-40B4-BE49-F238E27FC236}">
              <a16:creationId xmlns:a16="http://schemas.microsoft.com/office/drawing/2014/main" id="{DF7076F6-F2FC-430B-9726-3E17B0951B0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3" name="TextBox 515">
          <a:extLst>
            <a:ext uri="{FF2B5EF4-FFF2-40B4-BE49-F238E27FC236}">
              <a16:creationId xmlns:a16="http://schemas.microsoft.com/office/drawing/2014/main" id="{F6B75BEA-A948-4278-9D1E-89B1CD830B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4" name="TextBox 516">
          <a:extLst>
            <a:ext uri="{FF2B5EF4-FFF2-40B4-BE49-F238E27FC236}">
              <a16:creationId xmlns:a16="http://schemas.microsoft.com/office/drawing/2014/main" id="{268374E4-BC02-4496-9D28-9BD8F362E1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5" name="TextBox 517">
          <a:extLst>
            <a:ext uri="{FF2B5EF4-FFF2-40B4-BE49-F238E27FC236}">
              <a16:creationId xmlns:a16="http://schemas.microsoft.com/office/drawing/2014/main" id="{00E06164-F290-40FB-91DD-8C946504E24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6" name="TextBox 518">
          <a:extLst>
            <a:ext uri="{FF2B5EF4-FFF2-40B4-BE49-F238E27FC236}">
              <a16:creationId xmlns:a16="http://schemas.microsoft.com/office/drawing/2014/main" id="{E76A8F9A-21CA-42C6-A796-B0C088C0EDB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7" name="TextBox 519">
          <a:extLst>
            <a:ext uri="{FF2B5EF4-FFF2-40B4-BE49-F238E27FC236}">
              <a16:creationId xmlns:a16="http://schemas.microsoft.com/office/drawing/2014/main" id="{71AD61CC-9D0E-49CD-AD23-D90BC024EA9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8" name="TextBox 520">
          <a:extLst>
            <a:ext uri="{FF2B5EF4-FFF2-40B4-BE49-F238E27FC236}">
              <a16:creationId xmlns:a16="http://schemas.microsoft.com/office/drawing/2014/main" id="{DB047FE0-F382-46D6-960F-DFE2781595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79" name="TextBox 521">
          <a:extLst>
            <a:ext uri="{FF2B5EF4-FFF2-40B4-BE49-F238E27FC236}">
              <a16:creationId xmlns:a16="http://schemas.microsoft.com/office/drawing/2014/main" id="{8E9A7162-5A09-4778-B9A3-0B57FA3C017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80" name="TextBox 522">
          <a:extLst>
            <a:ext uri="{FF2B5EF4-FFF2-40B4-BE49-F238E27FC236}">
              <a16:creationId xmlns:a16="http://schemas.microsoft.com/office/drawing/2014/main" id="{CC20458A-BD2B-49D1-AF9E-36715BF39C7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81" name="TextBox 523">
          <a:extLst>
            <a:ext uri="{FF2B5EF4-FFF2-40B4-BE49-F238E27FC236}">
              <a16:creationId xmlns:a16="http://schemas.microsoft.com/office/drawing/2014/main" id="{F8C311E5-69C5-4A7F-9B7F-6F084E582A4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82" name="TextBox 524">
          <a:extLst>
            <a:ext uri="{FF2B5EF4-FFF2-40B4-BE49-F238E27FC236}">
              <a16:creationId xmlns:a16="http://schemas.microsoft.com/office/drawing/2014/main" id="{FE845DE2-8BA5-4336-A6B8-0F355F8B36C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83" name="TextBox 525">
          <a:extLst>
            <a:ext uri="{FF2B5EF4-FFF2-40B4-BE49-F238E27FC236}">
              <a16:creationId xmlns:a16="http://schemas.microsoft.com/office/drawing/2014/main" id="{BD146BAC-1328-4DDD-9860-C50FB8CDB2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84" name="TextBox 526">
          <a:extLst>
            <a:ext uri="{FF2B5EF4-FFF2-40B4-BE49-F238E27FC236}">
              <a16:creationId xmlns:a16="http://schemas.microsoft.com/office/drawing/2014/main" id="{1F9D7CA9-4F93-47B9-80A1-A6E7AD9D4C6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85" name="TextBox 527">
          <a:extLst>
            <a:ext uri="{FF2B5EF4-FFF2-40B4-BE49-F238E27FC236}">
              <a16:creationId xmlns:a16="http://schemas.microsoft.com/office/drawing/2014/main" id="{5B5DD51A-5BF6-48E9-8B7E-A64E5C5C24D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86" name="TextBox 528">
          <a:extLst>
            <a:ext uri="{FF2B5EF4-FFF2-40B4-BE49-F238E27FC236}">
              <a16:creationId xmlns:a16="http://schemas.microsoft.com/office/drawing/2014/main" id="{42F070A5-93B1-48FA-BFCA-2628413EB92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87" name="TextBox 529">
          <a:extLst>
            <a:ext uri="{FF2B5EF4-FFF2-40B4-BE49-F238E27FC236}">
              <a16:creationId xmlns:a16="http://schemas.microsoft.com/office/drawing/2014/main" id="{EF9A9A2A-E6C4-47FA-9CAC-FDB3BB0A66F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88" name="TextBox 530">
          <a:extLst>
            <a:ext uri="{FF2B5EF4-FFF2-40B4-BE49-F238E27FC236}">
              <a16:creationId xmlns:a16="http://schemas.microsoft.com/office/drawing/2014/main" id="{710F6E6F-BA4E-4DD9-8321-88B542476B4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89" name="TextBox 531">
          <a:extLst>
            <a:ext uri="{FF2B5EF4-FFF2-40B4-BE49-F238E27FC236}">
              <a16:creationId xmlns:a16="http://schemas.microsoft.com/office/drawing/2014/main" id="{B9CEE9B1-12F5-4AFA-BF46-89C9D2DB5214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0" name="TextBox 532">
          <a:extLst>
            <a:ext uri="{FF2B5EF4-FFF2-40B4-BE49-F238E27FC236}">
              <a16:creationId xmlns:a16="http://schemas.microsoft.com/office/drawing/2014/main" id="{2AC6A9F5-0932-414F-966E-BC166FBC356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1" name="TextBox 284">
          <a:extLst>
            <a:ext uri="{FF2B5EF4-FFF2-40B4-BE49-F238E27FC236}">
              <a16:creationId xmlns:a16="http://schemas.microsoft.com/office/drawing/2014/main" id="{8F8E1F67-9C39-44EB-A79D-BACBB259A73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2" name="TextBox 285">
          <a:extLst>
            <a:ext uri="{FF2B5EF4-FFF2-40B4-BE49-F238E27FC236}">
              <a16:creationId xmlns:a16="http://schemas.microsoft.com/office/drawing/2014/main" id="{A79CB5AD-53EF-4168-A771-08FA8FED45A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93" name="TextBox 286">
          <a:extLst>
            <a:ext uri="{FF2B5EF4-FFF2-40B4-BE49-F238E27FC236}">
              <a16:creationId xmlns:a16="http://schemas.microsoft.com/office/drawing/2014/main" id="{DC61179F-7D3D-413C-9195-3F285B6D5D0D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4" name="TextBox 287">
          <a:extLst>
            <a:ext uri="{FF2B5EF4-FFF2-40B4-BE49-F238E27FC236}">
              <a16:creationId xmlns:a16="http://schemas.microsoft.com/office/drawing/2014/main" id="{FF093704-147F-42DA-8B1B-1DD15927F8E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3995" name="TextBox 288">
          <a:extLst>
            <a:ext uri="{FF2B5EF4-FFF2-40B4-BE49-F238E27FC236}">
              <a16:creationId xmlns:a16="http://schemas.microsoft.com/office/drawing/2014/main" id="{660B0A04-839B-4EFF-A849-ED978A7ECE0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6" name="TextBox 289">
          <a:extLst>
            <a:ext uri="{FF2B5EF4-FFF2-40B4-BE49-F238E27FC236}">
              <a16:creationId xmlns:a16="http://schemas.microsoft.com/office/drawing/2014/main" id="{895AEE73-63DA-49D4-B278-752382C7549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3997" name="TextBox 290">
          <a:extLst>
            <a:ext uri="{FF2B5EF4-FFF2-40B4-BE49-F238E27FC236}">
              <a16:creationId xmlns:a16="http://schemas.microsoft.com/office/drawing/2014/main" id="{0907DD84-6701-4825-B9AB-82ADBCC2D538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8" name="TextBox 13997">
          <a:extLst>
            <a:ext uri="{FF2B5EF4-FFF2-40B4-BE49-F238E27FC236}">
              <a16:creationId xmlns:a16="http://schemas.microsoft.com/office/drawing/2014/main" id="{EFDC3A8F-2EB7-448D-BFE0-A4AC7D2002C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3999" name="TextBox 13998">
          <a:extLst>
            <a:ext uri="{FF2B5EF4-FFF2-40B4-BE49-F238E27FC236}">
              <a16:creationId xmlns:a16="http://schemas.microsoft.com/office/drawing/2014/main" id="{EF45F019-3256-4787-9E68-CCA3E91A661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0" name="TextBox 250">
          <a:extLst>
            <a:ext uri="{FF2B5EF4-FFF2-40B4-BE49-F238E27FC236}">
              <a16:creationId xmlns:a16="http://schemas.microsoft.com/office/drawing/2014/main" id="{A572524A-7AFA-4C30-A409-2F203AAE574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1" name="TextBox 501">
          <a:extLst>
            <a:ext uri="{FF2B5EF4-FFF2-40B4-BE49-F238E27FC236}">
              <a16:creationId xmlns:a16="http://schemas.microsoft.com/office/drawing/2014/main" id="{F82DB8A8-88EB-4A9F-8BBE-DF438EDCC0B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2" name="TextBox 14001">
          <a:extLst>
            <a:ext uri="{FF2B5EF4-FFF2-40B4-BE49-F238E27FC236}">
              <a16:creationId xmlns:a16="http://schemas.microsoft.com/office/drawing/2014/main" id="{C4F46560-3539-4BBC-B434-7A201123CEA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3" name="TextBox 14002">
          <a:extLst>
            <a:ext uri="{FF2B5EF4-FFF2-40B4-BE49-F238E27FC236}">
              <a16:creationId xmlns:a16="http://schemas.microsoft.com/office/drawing/2014/main" id="{2DDFB2E9-6462-4D84-8769-707116C685C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4004" name="TextBox 14003">
          <a:extLst>
            <a:ext uri="{FF2B5EF4-FFF2-40B4-BE49-F238E27FC236}">
              <a16:creationId xmlns:a16="http://schemas.microsoft.com/office/drawing/2014/main" id="{80811FCB-2D55-42AB-9C17-44A2C627539D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5" name="TextBox 14004">
          <a:extLst>
            <a:ext uri="{FF2B5EF4-FFF2-40B4-BE49-F238E27FC236}">
              <a16:creationId xmlns:a16="http://schemas.microsoft.com/office/drawing/2014/main" id="{D26F3694-E9F0-490F-97E4-CA1D5396C35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6" name="TextBox 14005">
          <a:extLst>
            <a:ext uri="{FF2B5EF4-FFF2-40B4-BE49-F238E27FC236}">
              <a16:creationId xmlns:a16="http://schemas.microsoft.com/office/drawing/2014/main" id="{9D0E68B6-0264-4BFF-A399-C3EB04C99D5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7" name="TextBox 14006">
          <a:extLst>
            <a:ext uri="{FF2B5EF4-FFF2-40B4-BE49-F238E27FC236}">
              <a16:creationId xmlns:a16="http://schemas.microsoft.com/office/drawing/2014/main" id="{DAC2414B-D150-4B49-94EE-49575D98518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8" name="TextBox 14007">
          <a:extLst>
            <a:ext uri="{FF2B5EF4-FFF2-40B4-BE49-F238E27FC236}">
              <a16:creationId xmlns:a16="http://schemas.microsoft.com/office/drawing/2014/main" id="{33A253D9-C0B5-446C-B0B8-44E819DB6C6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09" name="TextBox 14008">
          <a:extLst>
            <a:ext uri="{FF2B5EF4-FFF2-40B4-BE49-F238E27FC236}">
              <a16:creationId xmlns:a16="http://schemas.microsoft.com/office/drawing/2014/main" id="{3832BB11-579F-468B-A89E-BD26949A0E8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0" name="TextBox 14009">
          <a:extLst>
            <a:ext uri="{FF2B5EF4-FFF2-40B4-BE49-F238E27FC236}">
              <a16:creationId xmlns:a16="http://schemas.microsoft.com/office/drawing/2014/main" id="{670A2422-88C9-4462-AC87-A8541670DA6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1" name="TextBox 14010">
          <a:extLst>
            <a:ext uri="{FF2B5EF4-FFF2-40B4-BE49-F238E27FC236}">
              <a16:creationId xmlns:a16="http://schemas.microsoft.com/office/drawing/2014/main" id="{5E0DB900-A668-4212-83BA-BB4607A3B92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2" name="TextBox 14011">
          <a:extLst>
            <a:ext uri="{FF2B5EF4-FFF2-40B4-BE49-F238E27FC236}">
              <a16:creationId xmlns:a16="http://schemas.microsoft.com/office/drawing/2014/main" id="{65C6C581-111B-41B3-A9B3-E109FB79D66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3" name="TextBox 14012">
          <a:extLst>
            <a:ext uri="{FF2B5EF4-FFF2-40B4-BE49-F238E27FC236}">
              <a16:creationId xmlns:a16="http://schemas.microsoft.com/office/drawing/2014/main" id="{B09C49B8-74F9-415D-8422-6DE7DC83B92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14" name="TextBox 14013">
          <a:extLst>
            <a:ext uri="{FF2B5EF4-FFF2-40B4-BE49-F238E27FC236}">
              <a16:creationId xmlns:a16="http://schemas.microsoft.com/office/drawing/2014/main" id="{08630C23-4BE6-4D36-810E-6A4F53DC144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5" name="TextBox 14014">
          <a:extLst>
            <a:ext uri="{FF2B5EF4-FFF2-40B4-BE49-F238E27FC236}">
              <a16:creationId xmlns:a16="http://schemas.microsoft.com/office/drawing/2014/main" id="{F8177550-B6CD-48E8-A85D-E8EA2E5094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16" name="TextBox 14015">
          <a:extLst>
            <a:ext uri="{FF2B5EF4-FFF2-40B4-BE49-F238E27FC236}">
              <a16:creationId xmlns:a16="http://schemas.microsoft.com/office/drawing/2014/main" id="{EE1796D0-6E4A-4327-B5C8-83C575EB00D3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7" name="TextBox 14016">
          <a:extLst>
            <a:ext uri="{FF2B5EF4-FFF2-40B4-BE49-F238E27FC236}">
              <a16:creationId xmlns:a16="http://schemas.microsoft.com/office/drawing/2014/main" id="{3B8279CB-AE0A-415B-ACE5-1B71119603A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018" name="TextBox 14017">
          <a:extLst>
            <a:ext uri="{FF2B5EF4-FFF2-40B4-BE49-F238E27FC236}">
              <a16:creationId xmlns:a16="http://schemas.microsoft.com/office/drawing/2014/main" id="{F8518B90-B635-4BF7-B93D-7A8B7DE22B0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19" name="TextBox 14018">
          <a:extLst>
            <a:ext uri="{FF2B5EF4-FFF2-40B4-BE49-F238E27FC236}">
              <a16:creationId xmlns:a16="http://schemas.microsoft.com/office/drawing/2014/main" id="{C294FF30-86DE-43FF-A978-5A14743108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0" name="TextBox 251">
          <a:extLst>
            <a:ext uri="{FF2B5EF4-FFF2-40B4-BE49-F238E27FC236}">
              <a16:creationId xmlns:a16="http://schemas.microsoft.com/office/drawing/2014/main" id="{6BA18923-2133-48C9-BD92-9CC04B9D2B3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1" name="TextBox 502">
          <a:extLst>
            <a:ext uri="{FF2B5EF4-FFF2-40B4-BE49-F238E27FC236}">
              <a16:creationId xmlns:a16="http://schemas.microsoft.com/office/drawing/2014/main" id="{EFE523D7-EF77-493D-84AD-BA742AA3FF8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487045</xdr:colOff>
      <xdr:row>317</xdr:row>
      <xdr:rowOff>0</xdr:rowOff>
    </xdr:from>
    <xdr:ext cx="184731" cy="264560"/>
    <xdr:sp macro="" textlink="">
      <xdr:nvSpPr>
        <xdr:cNvPr id="14022" name="TextBox 503">
          <a:extLst>
            <a:ext uri="{FF2B5EF4-FFF2-40B4-BE49-F238E27FC236}">
              <a16:creationId xmlns:a16="http://schemas.microsoft.com/office/drawing/2014/main" id="{E2FD1A70-C686-4EF8-9B5D-8C63CF9B3D9D}"/>
            </a:ext>
          </a:extLst>
        </xdr:cNvPr>
        <xdr:cNvSpPr txBox="1"/>
      </xdr:nvSpPr>
      <xdr:spPr>
        <a:xfrm>
          <a:off x="290639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3" name="TextBox 505">
          <a:extLst>
            <a:ext uri="{FF2B5EF4-FFF2-40B4-BE49-F238E27FC236}">
              <a16:creationId xmlns:a16="http://schemas.microsoft.com/office/drawing/2014/main" id="{F07F4256-E559-4C10-847F-6450132BBE5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4" name="TextBox 507">
          <a:extLst>
            <a:ext uri="{FF2B5EF4-FFF2-40B4-BE49-F238E27FC236}">
              <a16:creationId xmlns:a16="http://schemas.microsoft.com/office/drawing/2014/main" id="{9ED6520C-FEEF-4749-A5B5-B8B8CC490DC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5" name="TextBox 509">
          <a:extLst>
            <a:ext uri="{FF2B5EF4-FFF2-40B4-BE49-F238E27FC236}">
              <a16:creationId xmlns:a16="http://schemas.microsoft.com/office/drawing/2014/main" id="{302B3A14-1944-4DED-AF3B-912D6CCCE4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6" name="TextBox 511">
          <a:extLst>
            <a:ext uri="{FF2B5EF4-FFF2-40B4-BE49-F238E27FC236}">
              <a16:creationId xmlns:a16="http://schemas.microsoft.com/office/drawing/2014/main" id="{8CFD30D5-DD03-44C6-BC4B-1A4100F5EED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7" name="TextBox 513">
          <a:extLst>
            <a:ext uri="{FF2B5EF4-FFF2-40B4-BE49-F238E27FC236}">
              <a16:creationId xmlns:a16="http://schemas.microsoft.com/office/drawing/2014/main" id="{FCDB86A8-C54F-42F0-B3FE-9CAB9942350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8" name="TextBox 515">
          <a:extLst>
            <a:ext uri="{FF2B5EF4-FFF2-40B4-BE49-F238E27FC236}">
              <a16:creationId xmlns:a16="http://schemas.microsoft.com/office/drawing/2014/main" id="{A64F52BE-650A-41F2-93AE-C048DE2010D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29" name="TextBox 517">
          <a:extLst>
            <a:ext uri="{FF2B5EF4-FFF2-40B4-BE49-F238E27FC236}">
              <a16:creationId xmlns:a16="http://schemas.microsoft.com/office/drawing/2014/main" id="{22268672-734C-48F2-ADFA-910D4535079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0" name="TextBox 519">
          <a:extLst>
            <a:ext uri="{FF2B5EF4-FFF2-40B4-BE49-F238E27FC236}">
              <a16:creationId xmlns:a16="http://schemas.microsoft.com/office/drawing/2014/main" id="{4196AE75-8EFE-4B22-A153-F7ECC87A4B7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1" name="TextBox 521">
          <a:extLst>
            <a:ext uri="{FF2B5EF4-FFF2-40B4-BE49-F238E27FC236}">
              <a16:creationId xmlns:a16="http://schemas.microsoft.com/office/drawing/2014/main" id="{120A9A23-437D-40AC-9530-CEC0ACA26FB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32" name="TextBox 523">
          <a:extLst>
            <a:ext uri="{FF2B5EF4-FFF2-40B4-BE49-F238E27FC236}">
              <a16:creationId xmlns:a16="http://schemas.microsoft.com/office/drawing/2014/main" id="{22F88E52-9E9A-4AC0-AB41-AEA454B59AA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3" name="TextBox 525">
          <a:extLst>
            <a:ext uri="{FF2B5EF4-FFF2-40B4-BE49-F238E27FC236}">
              <a16:creationId xmlns:a16="http://schemas.microsoft.com/office/drawing/2014/main" id="{05FAF497-4171-4B29-9E38-A3B21A437EA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34" name="TextBox 527">
          <a:extLst>
            <a:ext uri="{FF2B5EF4-FFF2-40B4-BE49-F238E27FC236}">
              <a16:creationId xmlns:a16="http://schemas.microsoft.com/office/drawing/2014/main" id="{F5E769EB-67E1-4529-8EE6-71714EA2A1C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5" name="TextBox 529">
          <a:extLst>
            <a:ext uri="{FF2B5EF4-FFF2-40B4-BE49-F238E27FC236}">
              <a16:creationId xmlns:a16="http://schemas.microsoft.com/office/drawing/2014/main" id="{C48EE9F3-7DB4-4933-B282-5DD197FAE52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036" name="TextBox 531">
          <a:extLst>
            <a:ext uri="{FF2B5EF4-FFF2-40B4-BE49-F238E27FC236}">
              <a16:creationId xmlns:a16="http://schemas.microsoft.com/office/drawing/2014/main" id="{B38BCB40-6279-40F5-8D16-F40330ADA89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7" name="TextBox 532">
          <a:extLst>
            <a:ext uri="{FF2B5EF4-FFF2-40B4-BE49-F238E27FC236}">
              <a16:creationId xmlns:a16="http://schemas.microsoft.com/office/drawing/2014/main" id="{9592B82E-D319-4C42-821B-F3D1C139E8C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8" name="TextBox 14037">
          <a:extLst>
            <a:ext uri="{FF2B5EF4-FFF2-40B4-BE49-F238E27FC236}">
              <a16:creationId xmlns:a16="http://schemas.microsoft.com/office/drawing/2014/main" id="{20AA39A5-25A3-461D-B2E9-7A0C9188F9D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39" name="TextBox 14038">
          <a:extLst>
            <a:ext uri="{FF2B5EF4-FFF2-40B4-BE49-F238E27FC236}">
              <a16:creationId xmlns:a16="http://schemas.microsoft.com/office/drawing/2014/main" id="{5B3ED138-98C2-485E-A215-952FC8B9E9D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0" name="TextBox 14039">
          <a:extLst>
            <a:ext uri="{FF2B5EF4-FFF2-40B4-BE49-F238E27FC236}">
              <a16:creationId xmlns:a16="http://schemas.microsoft.com/office/drawing/2014/main" id="{D3556EDA-28CE-4150-9601-E67F7DB5141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1" name="TextBox 14040">
          <a:extLst>
            <a:ext uri="{FF2B5EF4-FFF2-40B4-BE49-F238E27FC236}">
              <a16:creationId xmlns:a16="http://schemas.microsoft.com/office/drawing/2014/main" id="{33DBC874-7315-4D1C-B0DD-69768409DFE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2" name="TextBox 14041">
          <a:extLst>
            <a:ext uri="{FF2B5EF4-FFF2-40B4-BE49-F238E27FC236}">
              <a16:creationId xmlns:a16="http://schemas.microsoft.com/office/drawing/2014/main" id="{141C3CCB-DB51-438A-8592-4FCB28C333C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3" name="TextBox 14042">
          <a:extLst>
            <a:ext uri="{FF2B5EF4-FFF2-40B4-BE49-F238E27FC236}">
              <a16:creationId xmlns:a16="http://schemas.microsoft.com/office/drawing/2014/main" id="{F8022DB5-EBAA-4B9E-BFE4-AB4D308FF21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4" name="TextBox 14043">
          <a:extLst>
            <a:ext uri="{FF2B5EF4-FFF2-40B4-BE49-F238E27FC236}">
              <a16:creationId xmlns:a16="http://schemas.microsoft.com/office/drawing/2014/main" id="{5CD2B1DB-0FD2-41A8-8357-C7119BB62AF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5" name="TextBox 14044">
          <a:extLst>
            <a:ext uri="{FF2B5EF4-FFF2-40B4-BE49-F238E27FC236}">
              <a16:creationId xmlns:a16="http://schemas.microsoft.com/office/drawing/2014/main" id="{1B289861-6075-459C-87CA-FC43708352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6" name="TextBox 14045">
          <a:extLst>
            <a:ext uri="{FF2B5EF4-FFF2-40B4-BE49-F238E27FC236}">
              <a16:creationId xmlns:a16="http://schemas.microsoft.com/office/drawing/2014/main" id="{72030DAF-CBD1-47A2-A3A4-233A54A1D5E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7" name="TextBox 14046">
          <a:extLst>
            <a:ext uri="{FF2B5EF4-FFF2-40B4-BE49-F238E27FC236}">
              <a16:creationId xmlns:a16="http://schemas.microsoft.com/office/drawing/2014/main" id="{7A1E8CFA-7ACB-4917-A90F-511DF93085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8" name="TextBox 14047">
          <a:extLst>
            <a:ext uri="{FF2B5EF4-FFF2-40B4-BE49-F238E27FC236}">
              <a16:creationId xmlns:a16="http://schemas.microsoft.com/office/drawing/2014/main" id="{E6AEDF57-F93C-4788-8A8D-1363A30BE84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49" name="TextBox 14048">
          <a:extLst>
            <a:ext uri="{FF2B5EF4-FFF2-40B4-BE49-F238E27FC236}">
              <a16:creationId xmlns:a16="http://schemas.microsoft.com/office/drawing/2014/main" id="{A7D0D0AB-746B-42AA-AEEF-EF3A1235A56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0" name="TextBox 14049">
          <a:extLst>
            <a:ext uri="{FF2B5EF4-FFF2-40B4-BE49-F238E27FC236}">
              <a16:creationId xmlns:a16="http://schemas.microsoft.com/office/drawing/2014/main" id="{E5F3BCF2-4857-401A-B3B7-47F244FE0D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1" name="TextBox 14050">
          <a:extLst>
            <a:ext uri="{FF2B5EF4-FFF2-40B4-BE49-F238E27FC236}">
              <a16:creationId xmlns:a16="http://schemas.microsoft.com/office/drawing/2014/main" id="{B49DEE2E-C179-4CE5-9738-9A8757FB744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2" name="TextBox 14051">
          <a:extLst>
            <a:ext uri="{FF2B5EF4-FFF2-40B4-BE49-F238E27FC236}">
              <a16:creationId xmlns:a16="http://schemas.microsoft.com/office/drawing/2014/main" id="{677E8344-1A1C-431A-8442-8D75F4F0BC2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3" name="TextBox 14052">
          <a:extLst>
            <a:ext uri="{FF2B5EF4-FFF2-40B4-BE49-F238E27FC236}">
              <a16:creationId xmlns:a16="http://schemas.microsoft.com/office/drawing/2014/main" id="{4E000860-B5DF-47EE-B4CF-56A896075B9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4" name="TextBox 14053">
          <a:extLst>
            <a:ext uri="{FF2B5EF4-FFF2-40B4-BE49-F238E27FC236}">
              <a16:creationId xmlns:a16="http://schemas.microsoft.com/office/drawing/2014/main" id="{4DFDC7E3-5087-4DCD-BA98-04DAF7AC7D3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5" name="TextBox 14054">
          <a:extLst>
            <a:ext uri="{FF2B5EF4-FFF2-40B4-BE49-F238E27FC236}">
              <a16:creationId xmlns:a16="http://schemas.microsoft.com/office/drawing/2014/main" id="{D39754F1-FEEC-4BB6-BF6F-FD50CBC166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6" name="TextBox 14055">
          <a:extLst>
            <a:ext uri="{FF2B5EF4-FFF2-40B4-BE49-F238E27FC236}">
              <a16:creationId xmlns:a16="http://schemas.microsoft.com/office/drawing/2014/main" id="{36A66177-459F-4E8B-B11F-C3399ED5F0C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7" name="TextBox 14056">
          <a:extLst>
            <a:ext uri="{FF2B5EF4-FFF2-40B4-BE49-F238E27FC236}">
              <a16:creationId xmlns:a16="http://schemas.microsoft.com/office/drawing/2014/main" id="{7CA6C1FF-D300-4D43-B2C3-F5809E5C8DF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8" name="TextBox 14057">
          <a:extLst>
            <a:ext uri="{FF2B5EF4-FFF2-40B4-BE49-F238E27FC236}">
              <a16:creationId xmlns:a16="http://schemas.microsoft.com/office/drawing/2014/main" id="{0C0DB077-D2E2-452B-893C-42E75880F61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59" name="TextBox 14058">
          <a:extLst>
            <a:ext uri="{FF2B5EF4-FFF2-40B4-BE49-F238E27FC236}">
              <a16:creationId xmlns:a16="http://schemas.microsoft.com/office/drawing/2014/main" id="{97F53420-53FB-4F1D-B293-29D78C215C8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60" name="TextBox 14059">
          <a:extLst>
            <a:ext uri="{FF2B5EF4-FFF2-40B4-BE49-F238E27FC236}">
              <a16:creationId xmlns:a16="http://schemas.microsoft.com/office/drawing/2014/main" id="{B8DB66C9-8112-4C2F-94C2-2CADB12DEA8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61" name="TextBox 14060">
          <a:extLst>
            <a:ext uri="{FF2B5EF4-FFF2-40B4-BE49-F238E27FC236}">
              <a16:creationId xmlns:a16="http://schemas.microsoft.com/office/drawing/2014/main" id="{0BAD5C03-A7F0-4698-BE03-69FF50170E9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62" name="TextBox 14061">
          <a:extLst>
            <a:ext uri="{FF2B5EF4-FFF2-40B4-BE49-F238E27FC236}">
              <a16:creationId xmlns:a16="http://schemas.microsoft.com/office/drawing/2014/main" id="{0B39F5FF-A09C-450C-8ECF-1361A3125C0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63" name="TextBox 14062">
          <a:extLst>
            <a:ext uri="{FF2B5EF4-FFF2-40B4-BE49-F238E27FC236}">
              <a16:creationId xmlns:a16="http://schemas.microsoft.com/office/drawing/2014/main" id="{9BEBC611-08C2-4319-AB8F-6EAF29651A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64" name="TextBox 14063">
          <a:extLst>
            <a:ext uri="{FF2B5EF4-FFF2-40B4-BE49-F238E27FC236}">
              <a16:creationId xmlns:a16="http://schemas.microsoft.com/office/drawing/2014/main" id="{31FD85EC-0E33-473C-89E6-8928CACDEB5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65" name="TextBox 14064">
          <a:extLst>
            <a:ext uri="{FF2B5EF4-FFF2-40B4-BE49-F238E27FC236}">
              <a16:creationId xmlns:a16="http://schemas.microsoft.com/office/drawing/2014/main" id="{2BBE1819-3871-4C16-9E9F-F9D045132E63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66" name="TextBox 14065">
          <a:extLst>
            <a:ext uri="{FF2B5EF4-FFF2-40B4-BE49-F238E27FC236}">
              <a16:creationId xmlns:a16="http://schemas.microsoft.com/office/drawing/2014/main" id="{925CA6A6-0384-490A-8E50-82027CC90C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67" name="TextBox 14066">
          <a:extLst>
            <a:ext uri="{FF2B5EF4-FFF2-40B4-BE49-F238E27FC236}">
              <a16:creationId xmlns:a16="http://schemas.microsoft.com/office/drawing/2014/main" id="{822F4ADF-EBBD-4541-99A9-E00423569EB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068" name="TextBox 14067">
          <a:extLst>
            <a:ext uri="{FF2B5EF4-FFF2-40B4-BE49-F238E27FC236}">
              <a16:creationId xmlns:a16="http://schemas.microsoft.com/office/drawing/2014/main" id="{3FD173CE-5D3A-4D8A-AB62-251DD7D33F81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069" name="TextBox 14068">
          <a:extLst>
            <a:ext uri="{FF2B5EF4-FFF2-40B4-BE49-F238E27FC236}">
              <a16:creationId xmlns:a16="http://schemas.microsoft.com/office/drawing/2014/main" id="{4C95284F-1563-46BA-9BA2-5B5785D269C1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0" name="TextBox 14069">
          <a:extLst>
            <a:ext uri="{FF2B5EF4-FFF2-40B4-BE49-F238E27FC236}">
              <a16:creationId xmlns:a16="http://schemas.microsoft.com/office/drawing/2014/main" id="{726EED3F-68D5-4C89-A79C-5091BF009A4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1" name="TextBox 14070">
          <a:extLst>
            <a:ext uri="{FF2B5EF4-FFF2-40B4-BE49-F238E27FC236}">
              <a16:creationId xmlns:a16="http://schemas.microsoft.com/office/drawing/2014/main" id="{5221A26C-CECB-4296-827E-6A5A5E6C760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2" name="TextBox 14071">
          <a:extLst>
            <a:ext uri="{FF2B5EF4-FFF2-40B4-BE49-F238E27FC236}">
              <a16:creationId xmlns:a16="http://schemas.microsoft.com/office/drawing/2014/main" id="{312FF17D-0B63-4C78-8990-A16D7D8A29C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73" name="TextBox 14072">
          <a:extLst>
            <a:ext uri="{FF2B5EF4-FFF2-40B4-BE49-F238E27FC236}">
              <a16:creationId xmlns:a16="http://schemas.microsoft.com/office/drawing/2014/main" id="{C622C843-569A-4D9D-BAE6-79AB46ED5BD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4" name="TextBox 14073">
          <a:extLst>
            <a:ext uri="{FF2B5EF4-FFF2-40B4-BE49-F238E27FC236}">
              <a16:creationId xmlns:a16="http://schemas.microsoft.com/office/drawing/2014/main" id="{8D2C5953-5129-413E-97CC-16F5EA652DA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075" name="TextBox 14074">
          <a:extLst>
            <a:ext uri="{FF2B5EF4-FFF2-40B4-BE49-F238E27FC236}">
              <a16:creationId xmlns:a16="http://schemas.microsoft.com/office/drawing/2014/main" id="{A4E06D03-2285-4D26-9C96-A79E0F27DA7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6" name="TextBox 14075">
          <a:extLst>
            <a:ext uri="{FF2B5EF4-FFF2-40B4-BE49-F238E27FC236}">
              <a16:creationId xmlns:a16="http://schemas.microsoft.com/office/drawing/2014/main" id="{710F0478-DCE3-409E-88F4-00AB9CA8B5A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077" name="TextBox 14076">
          <a:extLst>
            <a:ext uri="{FF2B5EF4-FFF2-40B4-BE49-F238E27FC236}">
              <a16:creationId xmlns:a16="http://schemas.microsoft.com/office/drawing/2014/main" id="{55585409-28C0-41F8-96C7-75EC714E4E86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8" name="TextBox 250">
          <a:extLst>
            <a:ext uri="{FF2B5EF4-FFF2-40B4-BE49-F238E27FC236}">
              <a16:creationId xmlns:a16="http://schemas.microsoft.com/office/drawing/2014/main" id="{47BB3127-05E0-4CEB-9B39-4F07EBD272F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79" name="TextBox 251">
          <a:extLst>
            <a:ext uri="{FF2B5EF4-FFF2-40B4-BE49-F238E27FC236}">
              <a16:creationId xmlns:a16="http://schemas.microsoft.com/office/drawing/2014/main" id="{0AB87610-9C9A-41CE-8284-41E25766DA1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0" name="TextBox 501">
          <a:extLst>
            <a:ext uri="{FF2B5EF4-FFF2-40B4-BE49-F238E27FC236}">
              <a16:creationId xmlns:a16="http://schemas.microsoft.com/office/drawing/2014/main" id="{8C8D765A-99AB-4F9C-AB7C-7A6896FCE22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1" name="TextBox 502">
          <a:extLst>
            <a:ext uri="{FF2B5EF4-FFF2-40B4-BE49-F238E27FC236}">
              <a16:creationId xmlns:a16="http://schemas.microsoft.com/office/drawing/2014/main" id="{169AF4B1-0452-4B92-9A79-06C9C937D7A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2" name="TextBox 504">
          <a:extLst>
            <a:ext uri="{FF2B5EF4-FFF2-40B4-BE49-F238E27FC236}">
              <a16:creationId xmlns:a16="http://schemas.microsoft.com/office/drawing/2014/main" id="{66A1A71A-D770-44ED-BC52-BB9D9BB5AF8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3" name="TextBox 505">
          <a:extLst>
            <a:ext uri="{FF2B5EF4-FFF2-40B4-BE49-F238E27FC236}">
              <a16:creationId xmlns:a16="http://schemas.microsoft.com/office/drawing/2014/main" id="{3E06A825-358F-41E7-8001-901BC2E338E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4" name="TextBox 506">
          <a:extLst>
            <a:ext uri="{FF2B5EF4-FFF2-40B4-BE49-F238E27FC236}">
              <a16:creationId xmlns:a16="http://schemas.microsoft.com/office/drawing/2014/main" id="{D94624A1-DBA1-4450-8E1F-D71A26457EA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5" name="TextBox 507">
          <a:extLst>
            <a:ext uri="{FF2B5EF4-FFF2-40B4-BE49-F238E27FC236}">
              <a16:creationId xmlns:a16="http://schemas.microsoft.com/office/drawing/2014/main" id="{74575506-69B2-47A2-AFD7-C7975560013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6" name="TextBox 508">
          <a:extLst>
            <a:ext uri="{FF2B5EF4-FFF2-40B4-BE49-F238E27FC236}">
              <a16:creationId xmlns:a16="http://schemas.microsoft.com/office/drawing/2014/main" id="{1F976B97-6D67-48BC-8411-140EFF07275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7" name="TextBox 509">
          <a:extLst>
            <a:ext uri="{FF2B5EF4-FFF2-40B4-BE49-F238E27FC236}">
              <a16:creationId xmlns:a16="http://schemas.microsoft.com/office/drawing/2014/main" id="{1C295E14-87BB-4838-ADB6-E85A13B81C3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8" name="TextBox 510">
          <a:extLst>
            <a:ext uri="{FF2B5EF4-FFF2-40B4-BE49-F238E27FC236}">
              <a16:creationId xmlns:a16="http://schemas.microsoft.com/office/drawing/2014/main" id="{32E97D32-D175-4DA8-8E07-A3989DB461B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89" name="TextBox 511">
          <a:extLst>
            <a:ext uri="{FF2B5EF4-FFF2-40B4-BE49-F238E27FC236}">
              <a16:creationId xmlns:a16="http://schemas.microsoft.com/office/drawing/2014/main" id="{C51891E4-536A-4A2F-A50A-9C72AECFC4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0" name="TextBox 512">
          <a:extLst>
            <a:ext uri="{FF2B5EF4-FFF2-40B4-BE49-F238E27FC236}">
              <a16:creationId xmlns:a16="http://schemas.microsoft.com/office/drawing/2014/main" id="{C0C4A1CB-D5AE-455F-AAC5-E6AEB0A563A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1" name="TextBox 513">
          <a:extLst>
            <a:ext uri="{FF2B5EF4-FFF2-40B4-BE49-F238E27FC236}">
              <a16:creationId xmlns:a16="http://schemas.microsoft.com/office/drawing/2014/main" id="{94E2F1A5-9827-45F7-A8A4-D2FF146392D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2" name="TextBox 514">
          <a:extLst>
            <a:ext uri="{FF2B5EF4-FFF2-40B4-BE49-F238E27FC236}">
              <a16:creationId xmlns:a16="http://schemas.microsoft.com/office/drawing/2014/main" id="{35BE07CE-8A6D-4C54-8978-FA91CB48B4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3" name="TextBox 515">
          <a:extLst>
            <a:ext uri="{FF2B5EF4-FFF2-40B4-BE49-F238E27FC236}">
              <a16:creationId xmlns:a16="http://schemas.microsoft.com/office/drawing/2014/main" id="{B9B9F730-068A-4B91-8FCE-7EF2770F06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4" name="TextBox 516">
          <a:extLst>
            <a:ext uri="{FF2B5EF4-FFF2-40B4-BE49-F238E27FC236}">
              <a16:creationId xmlns:a16="http://schemas.microsoft.com/office/drawing/2014/main" id="{B1AEEF09-9F41-420C-B587-DD6392B0CC4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5" name="TextBox 517">
          <a:extLst>
            <a:ext uri="{FF2B5EF4-FFF2-40B4-BE49-F238E27FC236}">
              <a16:creationId xmlns:a16="http://schemas.microsoft.com/office/drawing/2014/main" id="{822A3F0C-7BA2-4739-BA02-0870C625C94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6" name="TextBox 518">
          <a:extLst>
            <a:ext uri="{FF2B5EF4-FFF2-40B4-BE49-F238E27FC236}">
              <a16:creationId xmlns:a16="http://schemas.microsoft.com/office/drawing/2014/main" id="{A35DADE5-F380-42CF-B6E4-9ACCA50004E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7" name="TextBox 519">
          <a:extLst>
            <a:ext uri="{FF2B5EF4-FFF2-40B4-BE49-F238E27FC236}">
              <a16:creationId xmlns:a16="http://schemas.microsoft.com/office/drawing/2014/main" id="{D3FF9A7F-EA7B-4D23-84AE-0E504B5C4FA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8" name="TextBox 520">
          <a:extLst>
            <a:ext uri="{FF2B5EF4-FFF2-40B4-BE49-F238E27FC236}">
              <a16:creationId xmlns:a16="http://schemas.microsoft.com/office/drawing/2014/main" id="{3F9BFB11-23A6-4AAB-BD96-4386B76BFDE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099" name="TextBox 521">
          <a:extLst>
            <a:ext uri="{FF2B5EF4-FFF2-40B4-BE49-F238E27FC236}">
              <a16:creationId xmlns:a16="http://schemas.microsoft.com/office/drawing/2014/main" id="{04BEAE02-2C17-492A-BC69-D7B600D8B21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00" name="TextBox 522">
          <a:extLst>
            <a:ext uri="{FF2B5EF4-FFF2-40B4-BE49-F238E27FC236}">
              <a16:creationId xmlns:a16="http://schemas.microsoft.com/office/drawing/2014/main" id="{87B014E2-A781-456B-A0F2-B0F315E576C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01" name="TextBox 523">
          <a:extLst>
            <a:ext uri="{FF2B5EF4-FFF2-40B4-BE49-F238E27FC236}">
              <a16:creationId xmlns:a16="http://schemas.microsoft.com/office/drawing/2014/main" id="{8133BC90-C6FB-459C-B1C3-3BC00A3E4964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02" name="TextBox 524">
          <a:extLst>
            <a:ext uri="{FF2B5EF4-FFF2-40B4-BE49-F238E27FC236}">
              <a16:creationId xmlns:a16="http://schemas.microsoft.com/office/drawing/2014/main" id="{C011402A-820A-437B-AA18-6082F469034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03" name="TextBox 525">
          <a:extLst>
            <a:ext uri="{FF2B5EF4-FFF2-40B4-BE49-F238E27FC236}">
              <a16:creationId xmlns:a16="http://schemas.microsoft.com/office/drawing/2014/main" id="{9D3B7B55-46A1-40C0-8E73-F155950ADE5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04" name="TextBox 526">
          <a:extLst>
            <a:ext uri="{FF2B5EF4-FFF2-40B4-BE49-F238E27FC236}">
              <a16:creationId xmlns:a16="http://schemas.microsoft.com/office/drawing/2014/main" id="{7C382FCA-8E47-401B-85A0-26FBF014E71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05" name="TextBox 527">
          <a:extLst>
            <a:ext uri="{FF2B5EF4-FFF2-40B4-BE49-F238E27FC236}">
              <a16:creationId xmlns:a16="http://schemas.microsoft.com/office/drawing/2014/main" id="{913C8106-FE74-417A-93D9-D9F7974DD22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06" name="TextBox 528">
          <a:extLst>
            <a:ext uri="{FF2B5EF4-FFF2-40B4-BE49-F238E27FC236}">
              <a16:creationId xmlns:a16="http://schemas.microsoft.com/office/drawing/2014/main" id="{BCD18F99-8B59-4983-931E-89E1835CA3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07" name="TextBox 529">
          <a:extLst>
            <a:ext uri="{FF2B5EF4-FFF2-40B4-BE49-F238E27FC236}">
              <a16:creationId xmlns:a16="http://schemas.microsoft.com/office/drawing/2014/main" id="{5441011A-7156-4057-9844-AA94B467F6B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08" name="TextBox 530">
          <a:extLst>
            <a:ext uri="{FF2B5EF4-FFF2-40B4-BE49-F238E27FC236}">
              <a16:creationId xmlns:a16="http://schemas.microsoft.com/office/drawing/2014/main" id="{B9C873B0-4BD4-48B7-812E-BCA2B347235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09" name="TextBox 531">
          <a:extLst>
            <a:ext uri="{FF2B5EF4-FFF2-40B4-BE49-F238E27FC236}">
              <a16:creationId xmlns:a16="http://schemas.microsoft.com/office/drawing/2014/main" id="{002A29CC-3210-47A1-A73C-24372367BDB2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0" name="TextBox 532">
          <a:extLst>
            <a:ext uri="{FF2B5EF4-FFF2-40B4-BE49-F238E27FC236}">
              <a16:creationId xmlns:a16="http://schemas.microsoft.com/office/drawing/2014/main" id="{5DCF5D31-9893-40BB-A6C1-F0DC8F00028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1" name="TextBox 284">
          <a:extLst>
            <a:ext uri="{FF2B5EF4-FFF2-40B4-BE49-F238E27FC236}">
              <a16:creationId xmlns:a16="http://schemas.microsoft.com/office/drawing/2014/main" id="{744AEB6E-2C73-4F3F-B281-A935A169D97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2" name="TextBox 285">
          <a:extLst>
            <a:ext uri="{FF2B5EF4-FFF2-40B4-BE49-F238E27FC236}">
              <a16:creationId xmlns:a16="http://schemas.microsoft.com/office/drawing/2014/main" id="{FB38A9CA-0D05-4490-A35A-68B0BE25334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13" name="TextBox 286">
          <a:extLst>
            <a:ext uri="{FF2B5EF4-FFF2-40B4-BE49-F238E27FC236}">
              <a16:creationId xmlns:a16="http://schemas.microsoft.com/office/drawing/2014/main" id="{6D7756F0-D624-4C29-A618-5AF1EDEA865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4" name="TextBox 287">
          <a:extLst>
            <a:ext uri="{FF2B5EF4-FFF2-40B4-BE49-F238E27FC236}">
              <a16:creationId xmlns:a16="http://schemas.microsoft.com/office/drawing/2014/main" id="{5E1F127A-FCF1-4F6E-96B9-08B9E425A79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15" name="TextBox 288">
          <a:extLst>
            <a:ext uri="{FF2B5EF4-FFF2-40B4-BE49-F238E27FC236}">
              <a16:creationId xmlns:a16="http://schemas.microsoft.com/office/drawing/2014/main" id="{4C8C8046-2C83-43FC-B2A3-6CD744C498E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6" name="TextBox 289">
          <a:extLst>
            <a:ext uri="{FF2B5EF4-FFF2-40B4-BE49-F238E27FC236}">
              <a16:creationId xmlns:a16="http://schemas.microsoft.com/office/drawing/2014/main" id="{18FA7762-58C0-4715-9668-328CDCA396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17" name="TextBox 290">
          <a:extLst>
            <a:ext uri="{FF2B5EF4-FFF2-40B4-BE49-F238E27FC236}">
              <a16:creationId xmlns:a16="http://schemas.microsoft.com/office/drawing/2014/main" id="{E7D18027-FFB7-4F52-8B7B-A919418DC646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8" name="TextBox 14117">
          <a:extLst>
            <a:ext uri="{FF2B5EF4-FFF2-40B4-BE49-F238E27FC236}">
              <a16:creationId xmlns:a16="http://schemas.microsoft.com/office/drawing/2014/main" id="{9EE0B95A-5B08-4B36-B08A-8EE67B55ED4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19" name="TextBox 14118">
          <a:extLst>
            <a:ext uri="{FF2B5EF4-FFF2-40B4-BE49-F238E27FC236}">
              <a16:creationId xmlns:a16="http://schemas.microsoft.com/office/drawing/2014/main" id="{E55320A1-3610-4E2D-8BCE-383C222E721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0" name="TextBox 250">
          <a:extLst>
            <a:ext uri="{FF2B5EF4-FFF2-40B4-BE49-F238E27FC236}">
              <a16:creationId xmlns:a16="http://schemas.microsoft.com/office/drawing/2014/main" id="{D016E1D6-388E-4F14-9041-B9C52F705BC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1" name="TextBox 501">
          <a:extLst>
            <a:ext uri="{FF2B5EF4-FFF2-40B4-BE49-F238E27FC236}">
              <a16:creationId xmlns:a16="http://schemas.microsoft.com/office/drawing/2014/main" id="{14D3C7EB-E6B3-4A5D-8F44-1C5AE0AE133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2" name="TextBox 14121">
          <a:extLst>
            <a:ext uri="{FF2B5EF4-FFF2-40B4-BE49-F238E27FC236}">
              <a16:creationId xmlns:a16="http://schemas.microsoft.com/office/drawing/2014/main" id="{F526C502-8CED-4A4F-9B70-69EF04F11BB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3" name="TextBox 14122">
          <a:extLst>
            <a:ext uri="{FF2B5EF4-FFF2-40B4-BE49-F238E27FC236}">
              <a16:creationId xmlns:a16="http://schemas.microsoft.com/office/drawing/2014/main" id="{5EE074C1-E09E-4BFA-8A09-5E3A26DD40F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4" name="TextBox 14123">
          <a:extLst>
            <a:ext uri="{FF2B5EF4-FFF2-40B4-BE49-F238E27FC236}">
              <a16:creationId xmlns:a16="http://schemas.microsoft.com/office/drawing/2014/main" id="{4EF1DF18-5CA1-49F1-A92C-7E0D55CA73B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5" name="TextBox 14124">
          <a:extLst>
            <a:ext uri="{FF2B5EF4-FFF2-40B4-BE49-F238E27FC236}">
              <a16:creationId xmlns:a16="http://schemas.microsoft.com/office/drawing/2014/main" id="{CDBC4DDD-03E2-4E7C-9638-8CD6F9A54E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6" name="TextBox 14125">
          <a:extLst>
            <a:ext uri="{FF2B5EF4-FFF2-40B4-BE49-F238E27FC236}">
              <a16:creationId xmlns:a16="http://schemas.microsoft.com/office/drawing/2014/main" id="{86CB89F8-AAC6-4ED5-B0BB-06B828520CA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7" name="TextBox 14126">
          <a:extLst>
            <a:ext uri="{FF2B5EF4-FFF2-40B4-BE49-F238E27FC236}">
              <a16:creationId xmlns:a16="http://schemas.microsoft.com/office/drawing/2014/main" id="{8DEF0AAC-1202-4834-92EF-740A5B7F3B3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8" name="TextBox 14127">
          <a:extLst>
            <a:ext uri="{FF2B5EF4-FFF2-40B4-BE49-F238E27FC236}">
              <a16:creationId xmlns:a16="http://schemas.microsoft.com/office/drawing/2014/main" id="{D52421D1-785B-4CD5-8772-F17CC3BD783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29" name="TextBox 14128">
          <a:extLst>
            <a:ext uri="{FF2B5EF4-FFF2-40B4-BE49-F238E27FC236}">
              <a16:creationId xmlns:a16="http://schemas.microsoft.com/office/drawing/2014/main" id="{3BAB0F2C-6EA8-4E74-B662-B76A9F53F4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0" name="TextBox 14129">
          <a:extLst>
            <a:ext uri="{FF2B5EF4-FFF2-40B4-BE49-F238E27FC236}">
              <a16:creationId xmlns:a16="http://schemas.microsoft.com/office/drawing/2014/main" id="{87DA2326-7CF1-4510-B27D-CE335C60B9B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1" name="TextBox 14130">
          <a:extLst>
            <a:ext uri="{FF2B5EF4-FFF2-40B4-BE49-F238E27FC236}">
              <a16:creationId xmlns:a16="http://schemas.microsoft.com/office/drawing/2014/main" id="{43F35AFD-0E78-4DA1-BA4C-AA611DEBF92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2" name="TextBox 14131">
          <a:extLst>
            <a:ext uri="{FF2B5EF4-FFF2-40B4-BE49-F238E27FC236}">
              <a16:creationId xmlns:a16="http://schemas.microsoft.com/office/drawing/2014/main" id="{26F3C4F4-D9FA-4245-8168-24D68E5F6DA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33" name="TextBox 14132">
          <a:extLst>
            <a:ext uri="{FF2B5EF4-FFF2-40B4-BE49-F238E27FC236}">
              <a16:creationId xmlns:a16="http://schemas.microsoft.com/office/drawing/2014/main" id="{A7D1F847-EE1B-4264-A5F8-0168164DE54E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4" name="TextBox 14133">
          <a:extLst>
            <a:ext uri="{FF2B5EF4-FFF2-40B4-BE49-F238E27FC236}">
              <a16:creationId xmlns:a16="http://schemas.microsoft.com/office/drawing/2014/main" id="{CC16FDBE-9B54-40A5-9CC8-75C65E68624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35" name="TextBox 14134">
          <a:extLst>
            <a:ext uri="{FF2B5EF4-FFF2-40B4-BE49-F238E27FC236}">
              <a16:creationId xmlns:a16="http://schemas.microsoft.com/office/drawing/2014/main" id="{CB0CFEF1-0E2F-47E6-BBFB-275AC1704E2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6" name="TextBox 14135">
          <a:extLst>
            <a:ext uri="{FF2B5EF4-FFF2-40B4-BE49-F238E27FC236}">
              <a16:creationId xmlns:a16="http://schemas.microsoft.com/office/drawing/2014/main" id="{1E3B9D0A-14BD-43CE-BBCB-0987B804913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37" name="TextBox 14136">
          <a:extLst>
            <a:ext uri="{FF2B5EF4-FFF2-40B4-BE49-F238E27FC236}">
              <a16:creationId xmlns:a16="http://schemas.microsoft.com/office/drawing/2014/main" id="{F410E271-A99F-464F-96A6-AF55640CEA8C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8" name="TextBox 14137">
          <a:extLst>
            <a:ext uri="{FF2B5EF4-FFF2-40B4-BE49-F238E27FC236}">
              <a16:creationId xmlns:a16="http://schemas.microsoft.com/office/drawing/2014/main" id="{17B4B24C-F008-4308-9E46-83E7AED6E59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39" name="TextBox 251">
          <a:extLst>
            <a:ext uri="{FF2B5EF4-FFF2-40B4-BE49-F238E27FC236}">
              <a16:creationId xmlns:a16="http://schemas.microsoft.com/office/drawing/2014/main" id="{E4F7A83F-9E84-4921-BD0C-DD1BEF9219E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0" name="TextBox 502">
          <a:extLst>
            <a:ext uri="{FF2B5EF4-FFF2-40B4-BE49-F238E27FC236}">
              <a16:creationId xmlns:a16="http://schemas.microsoft.com/office/drawing/2014/main" id="{C7DD3A5F-F448-4C81-9655-84DCEBC23EB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1" name="TextBox 505">
          <a:extLst>
            <a:ext uri="{FF2B5EF4-FFF2-40B4-BE49-F238E27FC236}">
              <a16:creationId xmlns:a16="http://schemas.microsoft.com/office/drawing/2014/main" id="{82A22946-C64C-42D4-81AA-1C04D279D4C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2" name="TextBox 507">
          <a:extLst>
            <a:ext uri="{FF2B5EF4-FFF2-40B4-BE49-F238E27FC236}">
              <a16:creationId xmlns:a16="http://schemas.microsoft.com/office/drawing/2014/main" id="{F6867F34-E292-4F21-97C0-4DCE06EC3A5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3" name="TextBox 509">
          <a:extLst>
            <a:ext uri="{FF2B5EF4-FFF2-40B4-BE49-F238E27FC236}">
              <a16:creationId xmlns:a16="http://schemas.microsoft.com/office/drawing/2014/main" id="{D1D6C754-A8B5-4A6E-9433-451CF79B100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4" name="TextBox 511">
          <a:extLst>
            <a:ext uri="{FF2B5EF4-FFF2-40B4-BE49-F238E27FC236}">
              <a16:creationId xmlns:a16="http://schemas.microsoft.com/office/drawing/2014/main" id="{ECF49D34-5A32-4F92-833E-167DCF6416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5" name="TextBox 513">
          <a:extLst>
            <a:ext uri="{FF2B5EF4-FFF2-40B4-BE49-F238E27FC236}">
              <a16:creationId xmlns:a16="http://schemas.microsoft.com/office/drawing/2014/main" id="{6ADA5A5D-DC9C-4989-AB19-A0F54777C3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6" name="TextBox 515">
          <a:extLst>
            <a:ext uri="{FF2B5EF4-FFF2-40B4-BE49-F238E27FC236}">
              <a16:creationId xmlns:a16="http://schemas.microsoft.com/office/drawing/2014/main" id="{22CDBBA5-0E0A-4F9D-81EB-508F844BC7A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7" name="TextBox 517">
          <a:extLst>
            <a:ext uri="{FF2B5EF4-FFF2-40B4-BE49-F238E27FC236}">
              <a16:creationId xmlns:a16="http://schemas.microsoft.com/office/drawing/2014/main" id="{65A7778E-240B-4D24-92D7-0DC4D508744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8" name="TextBox 519">
          <a:extLst>
            <a:ext uri="{FF2B5EF4-FFF2-40B4-BE49-F238E27FC236}">
              <a16:creationId xmlns:a16="http://schemas.microsoft.com/office/drawing/2014/main" id="{FF8ABE74-A9CB-4BBD-A673-315EAE4A8C1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49" name="TextBox 521">
          <a:extLst>
            <a:ext uri="{FF2B5EF4-FFF2-40B4-BE49-F238E27FC236}">
              <a16:creationId xmlns:a16="http://schemas.microsoft.com/office/drawing/2014/main" id="{102BB966-A77A-4AD3-A4F7-6E92C6BB53F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50" name="TextBox 523">
          <a:extLst>
            <a:ext uri="{FF2B5EF4-FFF2-40B4-BE49-F238E27FC236}">
              <a16:creationId xmlns:a16="http://schemas.microsoft.com/office/drawing/2014/main" id="{0A891A02-839A-4F98-AB84-1B6E130249B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1" name="TextBox 525">
          <a:extLst>
            <a:ext uri="{FF2B5EF4-FFF2-40B4-BE49-F238E27FC236}">
              <a16:creationId xmlns:a16="http://schemas.microsoft.com/office/drawing/2014/main" id="{DF539ECF-8AB8-4CFA-B65C-6C4864C2DA6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52" name="TextBox 527">
          <a:extLst>
            <a:ext uri="{FF2B5EF4-FFF2-40B4-BE49-F238E27FC236}">
              <a16:creationId xmlns:a16="http://schemas.microsoft.com/office/drawing/2014/main" id="{87C47750-D6EE-4523-9296-93A320E625A3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3" name="TextBox 529">
          <a:extLst>
            <a:ext uri="{FF2B5EF4-FFF2-40B4-BE49-F238E27FC236}">
              <a16:creationId xmlns:a16="http://schemas.microsoft.com/office/drawing/2014/main" id="{C67D7D5D-E677-4E5F-B224-6B3BA4E4708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54" name="TextBox 531">
          <a:extLst>
            <a:ext uri="{FF2B5EF4-FFF2-40B4-BE49-F238E27FC236}">
              <a16:creationId xmlns:a16="http://schemas.microsoft.com/office/drawing/2014/main" id="{F8EB0506-5254-4826-8AFC-BB590D6AECA2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5" name="TextBox 532">
          <a:extLst>
            <a:ext uri="{FF2B5EF4-FFF2-40B4-BE49-F238E27FC236}">
              <a16:creationId xmlns:a16="http://schemas.microsoft.com/office/drawing/2014/main" id="{86672111-7D95-4DBF-B64A-29655C056EA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6" name="TextBox 14155">
          <a:extLst>
            <a:ext uri="{FF2B5EF4-FFF2-40B4-BE49-F238E27FC236}">
              <a16:creationId xmlns:a16="http://schemas.microsoft.com/office/drawing/2014/main" id="{431292E2-3A51-49C6-8AFA-9EAE2C7B6E7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7" name="TextBox 14156">
          <a:extLst>
            <a:ext uri="{FF2B5EF4-FFF2-40B4-BE49-F238E27FC236}">
              <a16:creationId xmlns:a16="http://schemas.microsoft.com/office/drawing/2014/main" id="{416488F7-6BAB-4169-B250-9D05A0140C4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8" name="TextBox 14157">
          <a:extLst>
            <a:ext uri="{FF2B5EF4-FFF2-40B4-BE49-F238E27FC236}">
              <a16:creationId xmlns:a16="http://schemas.microsoft.com/office/drawing/2014/main" id="{0669EF01-83F0-4E8E-9487-E893216E012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59" name="TextBox 14158">
          <a:extLst>
            <a:ext uri="{FF2B5EF4-FFF2-40B4-BE49-F238E27FC236}">
              <a16:creationId xmlns:a16="http://schemas.microsoft.com/office/drawing/2014/main" id="{544532C6-8A70-402F-B8BC-A99F9C59654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0" name="TextBox 14159">
          <a:extLst>
            <a:ext uri="{FF2B5EF4-FFF2-40B4-BE49-F238E27FC236}">
              <a16:creationId xmlns:a16="http://schemas.microsoft.com/office/drawing/2014/main" id="{D29A64F6-7617-4402-9091-22BF4CB1783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1" name="TextBox 14160">
          <a:extLst>
            <a:ext uri="{FF2B5EF4-FFF2-40B4-BE49-F238E27FC236}">
              <a16:creationId xmlns:a16="http://schemas.microsoft.com/office/drawing/2014/main" id="{FE742A59-D388-4C66-9004-C740BAE7302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2" name="TextBox 14161">
          <a:extLst>
            <a:ext uri="{FF2B5EF4-FFF2-40B4-BE49-F238E27FC236}">
              <a16:creationId xmlns:a16="http://schemas.microsoft.com/office/drawing/2014/main" id="{0DDC39A8-C9B7-4AFF-850B-790E9C8F3E7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3" name="TextBox 14162">
          <a:extLst>
            <a:ext uri="{FF2B5EF4-FFF2-40B4-BE49-F238E27FC236}">
              <a16:creationId xmlns:a16="http://schemas.microsoft.com/office/drawing/2014/main" id="{8961CA9D-FE70-469E-9960-CFB61138C42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4" name="TextBox 14163">
          <a:extLst>
            <a:ext uri="{FF2B5EF4-FFF2-40B4-BE49-F238E27FC236}">
              <a16:creationId xmlns:a16="http://schemas.microsoft.com/office/drawing/2014/main" id="{8BCAE33C-DA24-43FA-AEDE-3D9AC45FA92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5" name="TextBox 14164">
          <a:extLst>
            <a:ext uri="{FF2B5EF4-FFF2-40B4-BE49-F238E27FC236}">
              <a16:creationId xmlns:a16="http://schemas.microsoft.com/office/drawing/2014/main" id="{7C78D67D-17C4-4506-A6D3-0021B87936C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6" name="TextBox 14165">
          <a:extLst>
            <a:ext uri="{FF2B5EF4-FFF2-40B4-BE49-F238E27FC236}">
              <a16:creationId xmlns:a16="http://schemas.microsoft.com/office/drawing/2014/main" id="{02B231DE-02FE-467A-A0D5-9F870260E28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7" name="TextBox 14166">
          <a:extLst>
            <a:ext uri="{FF2B5EF4-FFF2-40B4-BE49-F238E27FC236}">
              <a16:creationId xmlns:a16="http://schemas.microsoft.com/office/drawing/2014/main" id="{7EE8DA46-6ED2-48A9-B4EB-9A8C34C17E8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8" name="TextBox 14167">
          <a:extLst>
            <a:ext uri="{FF2B5EF4-FFF2-40B4-BE49-F238E27FC236}">
              <a16:creationId xmlns:a16="http://schemas.microsoft.com/office/drawing/2014/main" id="{272C336E-A925-4B8D-BAD3-5F422134D09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69" name="TextBox 14168">
          <a:extLst>
            <a:ext uri="{FF2B5EF4-FFF2-40B4-BE49-F238E27FC236}">
              <a16:creationId xmlns:a16="http://schemas.microsoft.com/office/drawing/2014/main" id="{9707C2D7-8A97-4D5B-B2AC-19E966A9141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0" name="TextBox 14169">
          <a:extLst>
            <a:ext uri="{FF2B5EF4-FFF2-40B4-BE49-F238E27FC236}">
              <a16:creationId xmlns:a16="http://schemas.microsoft.com/office/drawing/2014/main" id="{5F2D02F6-F797-4AA4-BBF8-C7B0A15C337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1" name="TextBox 14170">
          <a:extLst>
            <a:ext uri="{FF2B5EF4-FFF2-40B4-BE49-F238E27FC236}">
              <a16:creationId xmlns:a16="http://schemas.microsoft.com/office/drawing/2014/main" id="{28DD7FA7-1D91-4C67-9A64-2F90A97EDF1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2" name="TextBox 14171">
          <a:extLst>
            <a:ext uri="{FF2B5EF4-FFF2-40B4-BE49-F238E27FC236}">
              <a16:creationId xmlns:a16="http://schemas.microsoft.com/office/drawing/2014/main" id="{2EE0894A-775B-486E-8D96-EC9A391B7BA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3" name="TextBox 14172">
          <a:extLst>
            <a:ext uri="{FF2B5EF4-FFF2-40B4-BE49-F238E27FC236}">
              <a16:creationId xmlns:a16="http://schemas.microsoft.com/office/drawing/2014/main" id="{1725CC1E-7603-497B-8174-2ECC2214ED7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4" name="TextBox 14173">
          <a:extLst>
            <a:ext uri="{FF2B5EF4-FFF2-40B4-BE49-F238E27FC236}">
              <a16:creationId xmlns:a16="http://schemas.microsoft.com/office/drawing/2014/main" id="{CDC9AA90-704F-46ED-B1B7-30BEBE3D0FE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5" name="TextBox 14174">
          <a:extLst>
            <a:ext uri="{FF2B5EF4-FFF2-40B4-BE49-F238E27FC236}">
              <a16:creationId xmlns:a16="http://schemas.microsoft.com/office/drawing/2014/main" id="{2629A370-9D7A-4C86-84DB-BF6EB191468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6" name="TextBox 14175">
          <a:extLst>
            <a:ext uri="{FF2B5EF4-FFF2-40B4-BE49-F238E27FC236}">
              <a16:creationId xmlns:a16="http://schemas.microsoft.com/office/drawing/2014/main" id="{610E29B5-EA69-4835-A66F-0F1F043E896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77" name="TextBox 14176">
          <a:extLst>
            <a:ext uri="{FF2B5EF4-FFF2-40B4-BE49-F238E27FC236}">
              <a16:creationId xmlns:a16="http://schemas.microsoft.com/office/drawing/2014/main" id="{A8EEFEA8-2A54-465F-9EC0-F07A0F990F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78" name="TextBox 14177">
          <a:extLst>
            <a:ext uri="{FF2B5EF4-FFF2-40B4-BE49-F238E27FC236}">
              <a16:creationId xmlns:a16="http://schemas.microsoft.com/office/drawing/2014/main" id="{22CD5B1C-69AA-4ADF-999F-870258B7F254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79" name="TextBox 14178">
          <a:extLst>
            <a:ext uri="{FF2B5EF4-FFF2-40B4-BE49-F238E27FC236}">
              <a16:creationId xmlns:a16="http://schemas.microsoft.com/office/drawing/2014/main" id="{7A2A6982-2DA0-43F0-9E7D-CAA83F62FB2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0" name="TextBox 14179">
          <a:extLst>
            <a:ext uri="{FF2B5EF4-FFF2-40B4-BE49-F238E27FC236}">
              <a16:creationId xmlns:a16="http://schemas.microsoft.com/office/drawing/2014/main" id="{0E6D6B4D-D0C6-4473-BB2E-9126ACE0DAA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1" name="TextBox 14180">
          <a:extLst>
            <a:ext uri="{FF2B5EF4-FFF2-40B4-BE49-F238E27FC236}">
              <a16:creationId xmlns:a16="http://schemas.microsoft.com/office/drawing/2014/main" id="{48A29670-3563-4B46-94A2-BAD8545073D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82" name="TextBox 14181">
          <a:extLst>
            <a:ext uri="{FF2B5EF4-FFF2-40B4-BE49-F238E27FC236}">
              <a16:creationId xmlns:a16="http://schemas.microsoft.com/office/drawing/2014/main" id="{7BC653BA-8096-4CF4-8488-25910B69D7C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83" name="TextBox 14182">
          <a:extLst>
            <a:ext uri="{FF2B5EF4-FFF2-40B4-BE49-F238E27FC236}">
              <a16:creationId xmlns:a16="http://schemas.microsoft.com/office/drawing/2014/main" id="{050918DE-9675-4F08-88ED-F283CE86A6A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4" name="TextBox 14183">
          <a:extLst>
            <a:ext uri="{FF2B5EF4-FFF2-40B4-BE49-F238E27FC236}">
              <a16:creationId xmlns:a16="http://schemas.microsoft.com/office/drawing/2014/main" id="{A2C18F67-661A-4013-8CC4-A227FAEEE7E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5" name="TextBox 14184">
          <a:extLst>
            <a:ext uri="{FF2B5EF4-FFF2-40B4-BE49-F238E27FC236}">
              <a16:creationId xmlns:a16="http://schemas.microsoft.com/office/drawing/2014/main" id="{6F715B52-876A-4A8B-828F-4AC16043DC0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86" name="TextBox 14185">
          <a:extLst>
            <a:ext uri="{FF2B5EF4-FFF2-40B4-BE49-F238E27FC236}">
              <a16:creationId xmlns:a16="http://schemas.microsoft.com/office/drawing/2014/main" id="{0772796B-44A0-4336-B6D5-97C235FE220F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87" name="TextBox 14186">
          <a:extLst>
            <a:ext uri="{FF2B5EF4-FFF2-40B4-BE49-F238E27FC236}">
              <a16:creationId xmlns:a16="http://schemas.microsoft.com/office/drawing/2014/main" id="{E1AA068A-EC56-413F-9209-9283B3BD1A22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8" name="TextBox 14187">
          <a:extLst>
            <a:ext uri="{FF2B5EF4-FFF2-40B4-BE49-F238E27FC236}">
              <a16:creationId xmlns:a16="http://schemas.microsoft.com/office/drawing/2014/main" id="{8FA19ABF-4B61-4931-9D7F-42140F4A819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89" name="TextBox 14188">
          <a:extLst>
            <a:ext uri="{FF2B5EF4-FFF2-40B4-BE49-F238E27FC236}">
              <a16:creationId xmlns:a16="http://schemas.microsoft.com/office/drawing/2014/main" id="{07334F7B-4046-4AEA-8E8E-56DBCEE29B9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0" name="TextBox 14189">
          <a:extLst>
            <a:ext uri="{FF2B5EF4-FFF2-40B4-BE49-F238E27FC236}">
              <a16:creationId xmlns:a16="http://schemas.microsoft.com/office/drawing/2014/main" id="{08B7C9C2-D3B0-460B-8E5C-55212532FAF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91" name="TextBox 14190">
          <a:extLst>
            <a:ext uri="{FF2B5EF4-FFF2-40B4-BE49-F238E27FC236}">
              <a16:creationId xmlns:a16="http://schemas.microsoft.com/office/drawing/2014/main" id="{DD24CDE2-46BB-4779-A701-B8E2D5C86FF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2" name="TextBox 14191">
          <a:extLst>
            <a:ext uri="{FF2B5EF4-FFF2-40B4-BE49-F238E27FC236}">
              <a16:creationId xmlns:a16="http://schemas.microsoft.com/office/drawing/2014/main" id="{712D2D9E-4F27-4199-A9DF-21A4FA0A1EB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193" name="TextBox 14192">
          <a:extLst>
            <a:ext uri="{FF2B5EF4-FFF2-40B4-BE49-F238E27FC236}">
              <a16:creationId xmlns:a16="http://schemas.microsoft.com/office/drawing/2014/main" id="{6D6879A0-7483-4728-A1CC-755AC522F6E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4" name="TextBox 14193">
          <a:extLst>
            <a:ext uri="{FF2B5EF4-FFF2-40B4-BE49-F238E27FC236}">
              <a16:creationId xmlns:a16="http://schemas.microsoft.com/office/drawing/2014/main" id="{888E4620-7FCC-42AC-9CF9-FE5FDD76BB4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195" name="TextBox 14194">
          <a:extLst>
            <a:ext uri="{FF2B5EF4-FFF2-40B4-BE49-F238E27FC236}">
              <a16:creationId xmlns:a16="http://schemas.microsoft.com/office/drawing/2014/main" id="{BD1CA02C-5D33-4FB4-8AA9-C2FD4B37ECC3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6" name="TextBox 250">
          <a:extLst>
            <a:ext uri="{FF2B5EF4-FFF2-40B4-BE49-F238E27FC236}">
              <a16:creationId xmlns:a16="http://schemas.microsoft.com/office/drawing/2014/main" id="{40E583D2-B75B-4E91-962A-C6A7749727C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7" name="TextBox 251">
          <a:extLst>
            <a:ext uri="{FF2B5EF4-FFF2-40B4-BE49-F238E27FC236}">
              <a16:creationId xmlns:a16="http://schemas.microsoft.com/office/drawing/2014/main" id="{8EF3C6EB-FEF8-4BFD-9766-690527ACDC8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8" name="TextBox 501">
          <a:extLst>
            <a:ext uri="{FF2B5EF4-FFF2-40B4-BE49-F238E27FC236}">
              <a16:creationId xmlns:a16="http://schemas.microsoft.com/office/drawing/2014/main" id="{8379B82C-987A-41D4-8DF9-38B6489906C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199" name="TextBox 502">
          <a:extLst>
            <a:ext uri="{FF2B5EF4-FFF2-40B4-BE49-F238E27FC236}">
              <a16:creationId xmlns:a16="http://schemas.microsoft.com/office/drawing/2014/main" id="{526E9F57-3D7F-40E6-8474-12AE3C92010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0" name="TextBox 504">
          <a:extLst>
            <a:ext uri="{FF2B5EF4-FFF2-40B4-BE49-F238E27FC236}">
              <a16:creationId xmlns:a16="http://schemas.microsoft.com/office/drawing/2014/main" id="{0E0FF6BA-A2E3-404B-8ADD-33F653542DB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1" name="TextBox 505">
          <a:extLst>
            <a:ext uri="{FF2B5EF4-FFF2-40B4-BE49-F238E27FC236}">
              <a16:creationId xmlns:a16="http://schemas.microsoft.com/office/drawing/2014/main" id="{FB9716CC-5727-4CE4-A833-9C1FF1F99A5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2" name="TextBox 506">
          <a:extLst>
            <a:ext uri="{FF2B5EF4-FFF2-40B4-BE49-F238E27FC236}">
              <a16:creationId xmlns:a16="http://schemas.microsoft.com/office/drawing/2014/main" id="{DABA29D6-135A-4313-A669-207496341E2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3" name="TextBox 507">
          <a:extLst>
            <a:ext uri="{FF2B5EF4-FFF2-40B4-BE49-F238E27FC236}">
              <a16:creationId xmlns:a16="http://schemas.microsoft.com/office/drawing/2014/main" id="{980C7087-4F81-42E6-B748-6CABDC120DA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4" name="TextBox 508">
          <a:extLst>
            <a:ext uri="{FF2B5EF4-FFF2-40B4-BE49-F238E27FC236}">
              <a16:creationId xmlns:a16="http://schemas.microsoft.com/office/drawing/2014/main" id="{0537D65F-F5F0-4793-921B-0D9B391B6FA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5" name="TextBox 509">
          <a:extLst>
            <a:ext uri="{FF2B5EF4-FFF2-40B4-BE49-F238E27FC236}">
              <a16:creationId xmlns:a16="http://schemas.microsoft.com/office/drawing/2014/main" id="{D51FD951-07F4-4590-94A1-A1870BBBA68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6" name="TextBox 510">
          <a:extLst>
            <a:ext uri="{FF2B5EF4-FFF2-40B4-BE49-F238E27FC236}">
              <a16:creationId xmlns:a16="http://schemas.microsoft.com/office/drawing/2014/main" id="{E66DC39D-B288-4BAC-8C51-E439D8EC440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7" name="TextBox 511">
          <a:extLst>
            <a:ext uri="{FF2B5EF4-FFF2-40B4-BE49-F238E27FC236}">
              <a16:creationId xmlns:a16="http://schemas.microsoft.com/office/drawing/2014/main" id="{55839DD4-7D08-418C-B431-12AC6188172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8" name="TextBox 512">
          <a:extLst>
            <a:ext uri="{FF2B5EF4-FFF2-40B4-BE49-F238E27FC236}">
              <a16:creationId xmlns:a16="http://schemas.microsoft.com/office/drawing/2014/main" id="{E85290A5-2B34-43A5-A4F4-471E71117E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09" name="TextBox 513">
          <a:extLst>
            <a:ext uri="{FF2B5EF4-FFF2-40B4-BE49-F238E27FC236}">
              <a16:creationId xmlns:a16="http://schemas.microsoft.com/office/drawing/2014/main" id="{816A8DC8-413F-4119-ABDB-7E4916CF7BD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0" name="TextBox 514">
          <a:extLst>
            <a:ext uri="{FF2B5EF4-FFF2-40B4-BE49-F238E27FC236}">
              <a16:creationId xmlns:a16="http://schemas.microsoft.com/office/drawing/2014/main" id="{434198B6-EB5C-45A3-9B10-1F7B5C793FD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1" name="TextBox 515">
          <a:extLst>
            <a:ext uri="{FF2B5EF4-FFF2-40B4-BE49-F238E27FC236}">
              <a16:creationId xmlns:a16="http://schemas.microsoft.com/office/drawing/2014/main" id="{F71DBDAC-E884-4398-871E-447373F0581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2" name="TextBox 516">
          <a:extLst>
            <a:ext uri="{FF2B5EF4-FFF2-40B4-BE49-F238E27FC236}">
              <a16:creationId xmlns:a16="http://schemas.microsoft.com/office/drawing/2014/main" id="{E6534F20-9413-4A1A-ABD9-70673F73914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3" name="TextBox 517">
          <a:extLst>
            <a:ext uri="{FF2B5EF4-FFF2-40B4-BE49-F238E27FC236}">
              <a16:creationId xmlns:a16="http://schemas.microsoft.com/office/drawing/2014/main" id="{73DCDFAB-13E9-4732-BE6A-A4634716E17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4" name="TextBox 518">
          <a:extLst>
            <a:ext uri="{FF2B5EF4-FFF2-40B4-BE49-F238E27FC236}">
              <a16:creationId xmlns:a16="http://schemas.microsoft.com/office/drawing/2014/main" id="{E369E015-0746-45C2-AB8B-5DCF51BB312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5" name="TextBox 519">
          <a:extLst>
            <a:ext uri="{FF2B5EF4-FFF2-40B4-BE49-F238E27FC236}">
              <a16:creationId xmlns:a16="http://schemas.microsoft.com/office/drawing/2014/main" id="{6DA99D65-6C0D-4617-A225-60010A27437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6" name="TextBox 520">
          <a:extLst>
            <a:ext uri="{FF2B5EF4-FFF2-40B4-BE49-F238E27FC236}">
              <a16:creationId xmlns:a16="http://schemas.microsoft.com/office/drawing/2014/main" id="{16D9A19A-64DF-434F-B0C9-360F726A2FD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17" name="TextBox 521">
          <a:extLst>
            <a:ext uri="{FF2B5EF4-FFF2-40B4-BE49-F238E27FC236}">
              <a16:creationId xmlns:a16="http://schemas.microsoft.com/office/drawing/2014/main" id="{8519F0CD-2707-471B-89F2-3D22D5154FE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18" name="TextBox 522">
          <a:extLst>
            <a:ext uri="{FF2B5EF4-FFF2-40B4-BE49-F238E27FC236}">
              <a16:creationId xmlns:a16="http://schemas.microsoft.com/office/drawing/2014/main" id="{2E1D0EBB-15FE-4206-A796-CECB7EFB918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19" name="TextBox 523">
          <a:extLst>
            <a:ext uri="{FF2B5EF4-FFF2-40B4-BE49-F238E27FC236}">
              <a16:creationId xmlns:a16="http://schemas.microsoft.com/office/drawing/2014/main" id="{275E593D-0F10-411B-B524-FCAB068074E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0" name="TextBox 524">
          <a:extLst>
            <a:ext uri="{FF2B5EF4-FFF2-40B4-BE49-F238E27FC236}">
              <a16:creationId xmlns:a16="http://schemas.microsoft.com/office/drawing/2014/main" id="{B9B6F627-FCBC-4D3D-9BB4-CC2B88D2276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1" name="TextBox 525">
          <a:extLst>
            <a:ext uri="{FF2B5EF4-FFF2-40B4-BE49-F238E27FC236}">
              <a16:creationId xmlns:a16="http://schemas.microsoft.com/office/drawing/2014/main" id="{3BA45A64-DEA1-4678-BD5B-28B75719742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22" name="TextBox 526">
          <a:extLst>
            <a:ext uri="{FF2B5EF4-FFF2-40B4-BE49-F238E27FC236}">
              <a16:creationId xmlns:a16="http://schemas.microsoft.com/office/drawing/2014/main" id="{8D58D7FF-5DC0-4E80-B81F-2A43800EE76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23" name="TextBox 527">
          <a:extLst>
            <a:ext uri="{FF2B5EF4-FFF2-40B4-BE49-F238E27FC236}">
              <a16:creationId xmlns:a16="http://schemas.microsoft.com/office/drawing/2014/main" id="{0095C58B-6CD9-44F5-9E78-1BE2B1B0371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4" name="TextBox 528">
          <a:extLst>
            <a:ext uri="{FF2B5EF4-FFF2-40B4-BE49-F238E27FC236}">
              <a16:creationId xmlns:a16="http://schemas.microsoft.com/office/drawing/2014/main" id="{09605506-D891-4813-A3F3-FA397AA6174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5" name="TextBox 529">
          <a:extLst>
            <a:ext uri="{FF2B5EF4-FFF2-40B4-BE49-F238E27FC236}">
              <a16:creationId xmlns:a16="http://schemas.microsoft.com/office/drawing/2014/main" id="{283346C3-38B5-4A99-AB4A-10973273AD8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226" name="TextBox 530">
          <a:extLst>
            <a:ext uri="{FF2B5EF4-FFF2-40B4-BE49-F238E27FC236}">
              <a16:creationId xmlns:a16="http://schemas.microsoft.com/office/drawing/2014/main" id="{79F9942F-20FE-49EA-B679-E049864E557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227" name="TextBox 531">
          <a:extLst>
            <a:ext uri="{FF2B5EF4-FFF2-40B4-BE49-F238E27FC236}">
              <a16:creationId xmlns:a16="http://schemas.microsoft.com/office/drawing/2014/main" id="{7692EEEF-E283-4FC6-8B8D-8C28F5CA2B4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8" name="TextBox 532">
          <a:extLst>
            <a:ext uri="{FF2B5EF4-FFF2-40B4-BE49-F238E27FC236}">
              <a16:creationId xmlns:a16="http://schemas.microsoft.com/office/drawing/2014/main" id="{F380D88B-9A77-4476-BF3B-0964E61577D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29" name="TextBox 284">
          <a:extLst>
            <a:ext uri="{FF2B5EF4-FFF2-40B4-BE49-F238E27FC236}">
              <a16:creationId xmlns:a16="http://schemas.microsoft.com/office/drawing/2014/main" id="{D197608B-20E7-48F0-A69C-3C3BC660445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0" name="TextBox 285">
          <a:extLst>
            <a:ext uri="{FF2B5EF4-FFF2-40B4-BE49-F238E27FC236}">
              <a16:creationId xmlns:a16="http://schemas.microsoft.com/office/drawing/2014/main" id="{1D109406-1746-4430-A4D7-84E060FA49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31" name="TextBox 286">
          <a:extLst>
            <a:ext uri="{FF2B5EF4-FFF2-40B4-BE49-F238E27FC236}">
              <a16:creationId xmlns:a16="http://schemas.microsoft.com/office/drawing/2014/main" id="{5CFF4091-B280-4DEE-AD71-C7A1C8DB530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2" name="TextBox 287">
          <a:extLst>
            <a:ext uri="{FF2B5EF4-FFF2-40B4-BE49-F238E27FC236}">
              <a16:creationId xmlns:a16="http://schemas.microsoft.com/office/drawing/2014/main" id="{4D4A4038-C005-40DE-8E70-D2F23E5553D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33" name="TextBox 288">
          <a:extLst>
            <a:ext uri="{FF2B5EF4-FFF2-40B4-BE49-F238E27FC236}">
              <a16:creationId xmlns:a16="http://schemas.microsoft.com/office/drawing/2014/main" id="{3AE8CE59-D706-4B74-8EE4-B61CA16923E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4" name="TextBox 289">
          <a:extLst>
            <a:ext uri="{FF2B5EF4-FFF2-40B4-BE49-F238E27FC236}">
              <a16:creationId xmlns:a16="http://schemas.microsoft.com/office/drawing/2014/main" id="{6ECB5FF0-828E-4EE8-B9D2-5AE02EF05C6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235" name="TextBox 290">
          <a:extLst>
            <a:ext uri="{FF2B5EF4-FFF2-40B4-BE49-F238E27FC236}">
              <a16:creationId xmlns:a16="http://schemas.microsoft.com/office/drawing/2014/main" id="{828EA2FB-CECF-4F27-A883-0D4256ED46EC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6" name="TextBox 14235">
          <a:extLst>
            <a:ext uri="{FF2B5EF4-FFF2-40B4-BE49-F238E27FC236}">
              <a16:creationId xmlns:a16="http://schemas.microsoft.com/office/drawing/2014/main" id="{0ABE08AD-EB0B-4C88-BBFC-48270A4B4DF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7" name="TextBox 14236">
          <a:extLst>
            <a:ext uri="{FF2B5EF4-FFF2-40B4-BE49-F238E27FC236}">
              <a16:creationId xmlns:a16="http://schemas.microsoft.com/office/drawing/2014/main" id="{CE3FA44B-0BA9-4CEA-93D2-380614D3EEC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8" name="TextBox 250">
          <a:extLst>
            <a:ext uri="{FF2B5EF4-FFF2-40B4-BE49-F238E27FC236}">
              <a16:creationId xmlns:a16="http://schemas.microsoft.com/office/drawing/2014/main" id="{2E900774-EDD4-49E5-A769-4E1188A2772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39" name="TextBox 501">
          <a:extLst>
            <a:ext uri="{FF2B5EF4-FFF2-40B4-BE49-F238E27FC236}">
              <a16:creationId xmlns:a16="http://schemas.microsoft.com/office/drawing/2014/main" id="{F8F8165C-26AE-4697-AE7B-4C95D43CF81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0" name="TextBox 14239">
          <a:extLst>
            <a:ext uri="{FF2B5EF4-FFF2-40B4-BE49-F238E27FC236}">
              <a16:creationId xmlns:a16="http://schemas.microsoft.com/office/drawing/2014/main" id="{A908FF6D-0745-4FBB-A9AA-9D3C581AD0E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1" name="TextBox 14240">
          <a:extLst>
            <a:ext uri="{FF2B5EF4-FFF2-40B4-BE49-F238E27FC236}">
              <a16:creationId xmlns:a16="http://schemas.microsoft.com/office/drawing/2014/main" id="{67FCFB88-538A-4D1A-998D-E9DF6363BB1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2" name="TextBox 14241">
          <a:extLst>
            <a:ext uri="{FF2B5EF4-FFF2-40B4-BE49-F238E27FC236}">
              <a16:creationId xmlns:a16="http://schemas.microsoft.com/office/drawing/2014/main" id="{A9727C30-9C19-4640-A092-BFC53CB866E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3" name="TextBox 14242">
          <a:extLst>
            <a:ext uri="{FF2B5EF4-FFF2-40B4-BE49-F238E27FC236}">
              <a16:creationId xmlns:a16="http://schemas.microsoft.com/office/drawing/2014/main" id="{24CFF642-63D8-47A8-A667-FFE2351CE33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4" name="TextBox 14243">
          <a:extLst>
            <a:ext uri="{FF2B5EF4-FFF2-40B4-BE49-F238E27FC236}">
              <a16:creationId xmlns:a16="http://schemas.microsoft.com/office/drawing/2014/main" id="{C397489E-B153-4BDC-A151-CA500726C3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5" name="TextBox 14244">
          <a:extLst>
            <a:ext uri="{FF2B5EF4-FFF2-40B4-BE49-F238E27FC236}">
              <a16:creationId xmlns:a16="http://schemas.microsoft.com/office/drawing/2014/main" id="{13114469-2A3D-45DA-8925-39B5C35A63A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6" name="TextBox 14245">
          <a:extLst>
            <a:ext uri="{FF2B5EF4-FFF2-40B4-BE49-F238E27FC236}">
              <a16:creationId xmlns:a16="http://schemas.microsoft.com/office/drawing/2014/main" id="{1E206285-FB9F-4F25-82C1-F364A2D09C0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7" name="TextBox 14246">
          <a:extLst>
            <a:ext uri="{FF2B5EF4-FFF2-40B4-BE49-F238E27FC236}">
              <a16:creationId xmlns:a16="http://schemas.microsoft.com/office/drawing/2014/main" id="{EB74A696-F248-4B47-97BF-B245224486E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8" name="TextBox 14247">
          <a:extLst>
            <a:ext uri="{FF2B5EF4-FFF2-40B4-BE49-F238E27FC236}">
              <a16:creationId xmlns:a16="http://schemas.microsoft.com/office/drawing/2014/main" id="{05782D06-E4A9-4F37-8F10-F80FF854A26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49" name="TextBox 14248">
          <a:extLst>
            <a:ext uri="{FF2B5EF4-FFF2-40B4-BE49-F238E27FC236}">
              <a16:creationId xmlns:a16="http://schemas.microsoft.com/office/drawing/2014/main" id="{2ECD915D-50AB-4F63-9AF8-DD440488C33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0" name="TextBox 14249">
          <a:extLst>
            <a:ext uri="{FF2B5EF4-FFF2-40B4-BE49-F238E27FC236}">
              <a16:creationId xmlns:a16="http://schemas.microsoft.com/office/drawing/2014/main" id="{C58D229B-49B0-4A17-BC80-F6641C0BD48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51" name="TextBox 14250">
          <a:extLst>
            <a:ext uri="{FF2B5EF4-FFF2-40B4-BE49-F238E27FC236}">
              <a16:creationId xmlns:a16="http://schemas.microsoft.com/office/drawing/2014/main" id="{2347D541-AD2E-4F35-AB78-CB5DF9AF51F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2" name="TextBox 14251">
          <a:extLst>
            <a:ext uri="{FF2B5EF4-FFF2-40B4-BE49-F238E27FC236}">
              <a16:creationId xmlns:a16="http://schemas.microsoft.com/office/drawing/2014/main" id="{8A1024D4-0A89-472F-96B5-2C8FB1DF104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53" name="TextBox 14252">
          <a:extLst>
            <a:ext uri="{FF2B5EF4-FFF2-40B4-BE49-F238E27FC236}">
              <a16:creationId xmlns:a16="http://schemas.microsoft.com/office/drawing/2014/main" id="{032F4FF2-A288-453D-8736-3422A1FA364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4" name="TextBox 14253">
          <a:extLst>
            <a:ext uri="{FF2B5EF4-FFF2-40B4-BE49-F238E27FC236}">
              <a16:creationId xmlns:a16="http://schemas.microsoft.com/office/drawing/2014/main" id="{1D11D8E7-7096-4625-82E9-F8EEFC5C0CF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255" name="TextBox 14254">
          <a:extLst>
            <a:ext uri="{FF2B5EF4-FFF2-40B4-BE49-F238E27FC236}">
              <a16:creationId xmlns:a16="http://schemas.microsoft.com/office/drawing/2014/main" id="{5DA5A17C-E281-4C85-A247-298F5C4FE5A2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6" name="TextBox 14255">
          <a:extLst>
            <a:ext uri="{FF2B5EF4-FFF2-40B4-BE49-F238E27FC236}">
              <a16:creationId xmlns:a16="http://schemas.microsoft.com/office/drawing/2014/main" id="{AC634865-0C6F-4ECF-B020-67870CFC71E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7" name="TextBox 251">
          <a:extLst>
            <a:ext uri="{FF2B5EF4-FFF2-40B4-BE49-F238E27FC236}">
              <a16:creationId xmlns:a16="http://schemas.microsoft.com/office/drawing/2014/main" id="{1D921ED7-9F0E-4A17-B8D2-4106E54656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8" name="TextBox 502">
          <a:extLst>
            <a:ext uri="{FF2B5EF4-FFF2-40B4-BE49-F238E27FC236}">
              <a16:creationId xmlns:a16="http://schemas.microsoft.com/office/drawing/2014/main" id="{F6B722DF-2B3E-457C-86A5-3EE9C9AF6C2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59" name="TextBox 505">
          <a:extLst>
            <a:ext uri="{FF2B5EF4-FFF2-40B4-BE49-F238E27FC236}">
              <a16:creationId xmlns:a16="http://schemas.microsoft.com/office/drawing/2014/main" id="{A78CAA17-FB6C-4C93-9E9D-E674C58F26B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0" name="TextBox 507">
          <a:extLst>
            <a:ext uri="{FF2B5EF4-FFF2-40B4-BE49-F238E27FC236}">
              <a16:creationId xmlns:a16="http://schemas.microsoft.com/office/drawing/2014/main" id="{50A21554-1449-41EE-8DEB-D590FCB6F6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1" name="TextBox 509">
          <a:extLst>
            <a:ext uri="{FF2B5EF4-FFF2-40B4-BE49-F238E27FC236}">
              <a16:creationId xmlns:a16="http://schemas.microsoft.com/office/drawing/2014/main" id="{D333990F-2B4E-49ED-9C8C-C0878CF4CC8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2" name="TextBox 14261">
          <a:extLst>
            <a:ext uri="{FF2B5EF4-FFF2-40B4-BE49-F238E27FC236}">
              <a16:creationId xmlns:a16="http://schemas.microsoft.com/office/drawing/2014/main" id="{9743F8C6-7763-4B2C-A227-62E057F06E5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3" name="TextBox 513">
          <a:extLst>
            <a:ext uri="{FF2B5EF4-FFF2-40B4-BE49-F238E27FC236}">
              <a16:creationId xmlns:a16="http://schemas.microsoft.com/office/drawing/2014/main" id="{0C91AD39-2140-4BB6-8392-8316671765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4" name="TextBox 515">
          <a:extLst>
            <a:ext uri="{FF2B5EF4-FFF2-40B4-BE49-F238E27FC236}">
              <a16:creationId xmlns:a16="http://schemas.microsoft.com/office/drawing/2014/main" id="{E3CBC6D6-2997-43D8-B6EA-783448BB030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5" name="TextBox 517">
          <a:extLst>
            <a:ext uri="{FF2B5EF4-FFF2-40B4-BE49-F238E27FC236}">
              <a16:creationId xmlns:a16="http://schemas.microsoft.com/office/drawing/2014/main" id="{90045773-11E4-4AF7-820F-D04A6A55B53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6" name="TextBox 519">
          <a:extLst>
            <a:ext uri="{FF2B5EF4-FFF2-40B4-BE49-F238E27FC236}">
              <a16:creationId xmlns:a16="http://schemas.microsoft.com/office/drawing/2014/main" id="{D5A59F94-86D9-4EEB-92A3-8F1E97E37D1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7" name="TextBox 521">
          <a:extLst>
            <a:ext uri="{FF2B5EF4-FFF2-40B4-BE49-F238E27FC236}">
              <a16:creationId xmlns:a16="http://schemas.microsoft.com/office/drawing/2014/main" id="{B75C3032-5871-450D-BC56-41BF7591475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68" name="TextBox 523">
          <a:extLst>
            <a:ext uri="{FF2B5EF4-FFF2-40B4-BE49-F238E27FC236}">
              <a16:creationId xmlns:a16="http://schemas.microsoft.com/office/drawing/2014/main" id="{D5EE7182-7208-4431-A2BE-13B6D84FD5C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69" name="TextBox 525">
          <a:extLst>
            <a:ext uri="{FF2B5EF4-FFF2-40B4-BE49-F238E27FC236}">
              <a16:creationId xmlns:a16="http://schemas.microsoft.com/office/drawing/2014/main" id="{89EA6199-E4D4-4B0D-AF08-AF870F730C9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70" name="TextBox 527">
          <a:extLst>
            <a:ext uri="{FF2B5EF4-FFF2-40B4-BE49-F238E27FC236}">
              <a16:creationId xmlns:a16="http://schemas.microsoft.com/office/drawing/2014/main" id="{2DD1BBE0-3C1C-4D36-8733-25C486BE892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1" name="TextBox 529">
          <a:extLst>
            <a:ext uri="{FF2B5EF4-FFF2-40B4-BE49-F238E27FC236}">
              <a16:creationId xmlns:a16="http://schemas.microsoft.com/office/drawing/2014/main" id="{4E9B9EA2-426C-4930-9F4D-35715FE7D57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272" name="TextBox 531">
          <a:extLst>
            <a:ext uri="{FF2B5EF4-FFF2-40B4-BE49-F238E27FC236}">
              <a16:creationId xmlns:a16="http://schemas.microsoft.com/office/drawing/2014/main" id="{AAF81A75-6519-4E47-8CF3-5B1AFE01D08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3" name="TextBox 532">
          <a:extLst>
            <a:ext uri="{FF2B5EF4-FFF2-40B4-BE49-F238E27FC236}">
              <a16:creationId xmlns:a16="http://schemas.microsoft.com/office/drawing/2014/main" id="{EE4EEE05-8569-4907-BDF4-14CA9545AA6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4" name="TextBox 14273">
          <a:extLst>
            <a:ext uri="{FF2B5EF4-FFF2-40B4-BE49-F238E27FC236}">
              <a16:creationId xmlns:a16="http://schemas.microsoft.com/office/drawing/2014/main" id="{E1A100AF-8809-4C02-8C45-A2935EE99D4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5" name="TextBox 14274">
          <a:extLst>
            <a:ext uri="{FF2B5EF4-FFF2-40B4-BE49-F238E27FC236}">
              <a16:creationId xmlns:a16="http://schemas.microsoft.com/office/drawing/2014/main" id="{0FD3CB6F-53CA-4D8E-88A2-8599242B19A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6" name="TextBox 14275">
          <a:extLst>
            <a:ext uri="{FF2B5EF4-FFF2-40B4-BE49-F238E27FC236}">
              <a16:creationId xmlns:a16="http://schemas.microsoft.com/office/drawing/2014/main" id="{6AD76C2B-2072-4898-8677-3C30887E368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7" name="TextBox 14276">
          <a:extLst>
            <a:ext uri="{FF2B5EF4-FFF2-40B4-BE49-F238E27FC236}">
              <a16:creationId xmlns:a16="http://schemas.microsoft.com/office/drawing/2014/main" id="{7F68DFA0-5F9F-436E-B86B-6D40CC11552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8" name="TextBox 14277">
          <a:extLst>
            <a:ext uri="{FF2B5EF4-FFF2-40B4-BE49-F238E27FC236}">
              <a16:creationId xmlns:a16="http://schemas.microsoft.com/office/drawing/2014/main" id="{D417A79E-1054-4682-9301-0CECEEAE9CB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79" name="TextBox 14278">
          <a:extLst>
            <a:ext uri="{FF2B5EF4-FFF2-40B4-BE49-F238E27FC236}">
              <a16:creationId xmlns:a16="http://schemas.microsoft.com/office/drawing/2014/main" id="{C1D453CD-3421-4E79-9851-249F7328E41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0" name="TextBox 14279">
          <a:extLst>
            <a:ext uri="{FF2B5EF4-FFF2-40B4-BE49-F238E27FC236}">
              <a16:creationId xmlns:a16="http://schemas.microsoft.com/office/drawing/2014/main" id="{6D34E547-2C3A-4977-8265-C0E8CFF57F7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1" name="TextBox 14280">
          <a:extLst>
            <a:ext uri="{FF2B5EF4-FFF2-40B4-BE49-F238E27FC236}">
              <a16:creationId xmlns:a16="http://schemas.microsoft.com/office/drawing/2014/main" id="{8722E33E-8873-4151-93E7-98C9467240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2" name="TextBox 14281">
          <a:extLst>
            <a:ext uri="{FF2B5EF4-FFF2-40B4-BE49-F238E27FC236}">
              <a16:creationId xmlns:a16="http://schemas.microsoft.com/office/drawing/2014/main" id="{888CA85D-D791-4281-9369-885B1D29409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3" name="TextBox 14282">
          <a:extLst>
            <a:ext uri="{FF2B5EF4-FFF2-40B4-BE49-F238E27FC236}">
              <a16:creationId xmlns:a16="http://schemas.microsoft.com/office/drawing/2014/main" id="{0D9C1373-B993-4635-9595-5BC3513B47A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4" name="TextBox 14283">
          <a:extLst>
            <a:ext uri="{FF2B5EF4-FFF2-40B4-BE49-F238E27FC236}">
              <a16:creationId xmlns:a16="http://schemas.microsoft.com/office/drawing/2014/main" id="{8ED5B2AF-0822-4683-AC53-95BA062453E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5" name="TextBox 14284">
          <a:extLst>
            <a:ext uri="{FF2B5EF4-FFF2-40B4-BE49-F238E27FC236}">
              <a16:creationId xmlns:a16="http://schemas.microsoft.com/office/drawing/2014/main" id="{C43883DB-3C2A-4D8D-80DE-EC6A128576D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6" name="TextBox 14285">
          <a:extLst>
            <a:ext uri="{FF2B5EF4-FFF2-40B4-BE49-F238E27FC236}">
              <a16:creationId xmlns:a16="http://schemas.microsoft.com/office/drawing/2014/main" id="{A28F23DE-7A85-40A0-BA3B-65AFACF69FC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7" name="TextBox 14286">
          <a:extLst>
            <a:ext uri="{FF2B5EF4-FFF2-40B4-BE49-F238E27FC236}">
              <a16:creationId xmlns:a16="http://schemas.microsoft.com/office/drawing/2014/main" id="{27B457FC-07BD-4CC9-8AC5-1D600E063A1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8" name="TextBox 14287">
          <a:extLst>
            <a:ext uri="{FF2B5EF4-FFF2-40B4-BE49-F238E27FC236}">
              <a16:creationId xmlns:a16="http://schemas.microsoft.com/office/drawing/2014/main" id="{737F0684-FCA2-4B9E-A7D8-B42803910EB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89" name="TextBox 14288">
          <a:extLst>
            <a:ext uri="{FF2B5EF4-FFF2-40B4-BE49-F238E27FC236}">
              <a16:creationId xmlns:a16="http://schemas.microsoft.com/office/drawing/2014/main" id="{AE712DD4-2182-458C-B20A-995E8C3EF06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0" name="TextBox 14289">
          <a:extLst>
            <a:ext uri="{FF2B5EF4-FFF2-40B4-BE49-F238E27FC236}">
              <a16:creationId xmlns:a16="http://schemas.microsoft.com/office/drawing/2014/main" id="{FE67EBAB-FCA5-4A03-A451-A97B43BF163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1" name="TextBox 14290">
          <a:extLst>
            <a:ext uri="{FF2B5EF4-FFF2-40B4-BE49-F238E27FC236}">
              <a16:creationId xmlns:a16="http://schemas.microsoft.com/office/drawing/2014/main" id="{B8AB78C7-EC4C-445D-BA86-26934A518A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2" name="TextBox 14291">
          <a:extLst>
            <a:ext uri="{FF2B5EF4-FFF2-40B4-BE49-F238E27FC236}">
              <a16:creationId xmlns:a16="http://schemas.microsoft.com/office/drawing/2014/main" id="{AFF1FFA0-4363-4447-854F-CC8F410D50B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3" name="TextBox 14292">
          <a:extLst>
            <a:ext uri="{FF2B5EF4-FFF2-40B4-BE49-F238E27FC236}">
              <a16:creationId xmlns:a16="http://schemas.microsoft.com/office/drawing/2014/main" id="{233CC988-1E2C-4B43-9F37-AA9753B8719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4" name="TextBox 14293">
          <a:extLst>
            <a:ext uri="{FF2B5EF4-FFF2-40B4-BE49-F238E27FC236}">
              <a16:creationId xmlns:a16="http://schemas.microsoft.com/office/drawing/2014/main" id="{D0B372DF-E317-4C42-86E6-D157E08E212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5" name="TextBox 14294">
          <a:extLst>
            <a:ext uri="{FF2B5EF4-FFF2-40B4-BE49-F238E27FC236}">
              <a16:creationId xmlns:a16="http://schemas.microsoft.com/office/drawing/2014/main" id="{088A63A0-6D8A-44BE-8D23-634E97ADDD8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96" name="TextBox 14295">
          <a:extLst>
            <a:ext uri="{FF2B5EF4-FFF2-40B4-BE49-F238E27FC236}">
              <a16:creationId xmlns:a16="http://schemas.microsoft.com/office/drawing/2014/main" id="{9D85E3E0-0632-47F4-8EEB-0B68008317A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297" name="TextBox 14296">
          <a:extLst>
            <a:ext uri="{FF2B5EF4-FFF2-40B4-BE49-F238E27FC236}">
              <a16:creationId xmlns:a16="http://schemas.microsoft.com/office/drawing/2014/main" id="{9A9A182F-5081-491A-9E42-CB4BEFC7D1C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8" name="TextBox 14297">
          <a:extLst>
            <a:ext uri="{FF2B5EF4-FFF2-40B4-BE49-F238E27FC236}">
              <a16:creationId xmlns:a16="http://schemas.microsoft.com/office/drawing/2014/main" id="{2C111875-BCD1-4C67-B52C-864CE4BCEB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299" name="TextBox 14298">
          <a:extLst>
            <a:ext uri="{FF2B5EF4-FFF2-40B4-BE49-F238E27FC236}">
              <a16:creationId xmlns:a16="http://schemas.microsoft.com/office/drawing/2014/main" id="{B23A4FE6-EA7A-45AA-A62D-F7BE56F43FA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00" name="TextBox 14299">
          <a:extLst>
            <a:ext uri="{FF2B5EF4-FFF2-40B4-BE49-F238E27FC236}">
              <a16:creationId xmlns:a16="http://schemas.microsoft.com/office/drawing/2014/main" id="{1CE9E372-CAF1-426A-9760-BCF0F11BADD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01" name="TextBox 14300">
          <a:extLst>
            <a:ext uri="{FF2B5EF4-FFF2-40B4-BE49-F238E27FC236}">
              <a16:creationId xmlns:a16="http://schemas.microsoft.com/office/drawing/2014/main" id="{C27A38A8-F103-4318-8110-F65349E7BED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02" name="TextBox 14301">
          <a:extLst>
            <a:ext uri="{FF2B5EF4-FFF2-40B4-BE49-F238E27FC236}">
              <a16:creationId xmlns:a16="http://schemas.microsoft.com/office/drawing/2014/main" id="{9784FEA5-E82B-443F-889A-4C93A041CB1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03" name="TextBox 14302">
          <a:extLst>
            <a:ext uri="{FF2B5EF4-FFF2-40B4-BE49-F238E27FC236}">
              <a16:creationId xmlns:a16="http://schemas.microsoft.com/office/drawing/2014/main" id="{ED78A9A8-7454-4727-BA09-2FF25DAB192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04" name="TextBox 14303">
          <a:extLst>
            <a:ext uri="{FF2B5EF4-FFF2-40B4-BE49-F238E27FC236}">
              <a16:creationId xmlns:a16="http://schemas.microsoft.com/office/drawing/2014/main" id="{7CACFEB6-083F-4AF6-A2C5-66D35AB2C9B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05" name="TextBox 14304">
          <a:extLst>
            <a:ext uri="{FF2B5EF4-FFF2-40B4-BE49-F238E27FC236}">
              <a16:creationId xmlns:a16="http://schemas.microsoft.com/office/drawing/2014/main" id="{96C1BDF0-D093-4F4F-9D03-B56AC958E6F6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06" name="TextBox 14305">
          <a:extLst>
            <a:ext uri="{FF2B5EF4-FFF2-40B4-BE49-F238E27FC236}">
              <a16:creationId xmlns:a16="http://schemas.microsoft.com/office/drawing/2014/main" id="{68EA9CAE-E9BD-46A6-A2B4-9D5586F4059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07" name="TextBox 14306">
          <a:extLst>
            <a:ext uri="{FF2B5EF4-FFF2-40B4-BE49-F238E27FC236}">
              <a16:creationId xmlns:a16="http://schemas.microsoft.com/office/drawing/2014/main" id="{48EEBA56-47F6-449B-BFBD-48C4753C005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08" name="TextBox 14307">
          <a:extLst>
            <a:ext uri="{FF2B5EF4-FFF2-40B4-BE49-F238E27FC236}">
              <a16:creationId xmlns:a16="http://schemas.microsoft.com/office/drawing/2014/main" id="{E8FB456F-E139-457D-B998-B53C3DDCE3F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09" name="TextBox 14308">
          <a:extLst>
            <a:ext uri="{FF2B5EF4-FFF2-40B4-BE49-F238E27FC236}">
              <a16:creationId xmlns:a16="http://schemas.microsoft.com/office/drawing/2014/main" id="{C2171B2C-8E7F-4FFF-A8C9-551B2039DE4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0" name="TextBox 14309">
          <a:extLst>
            <a:ext uri="{FF2B5EF4-FFF2-40B4-BE49-F238E27FC236}">
              <a16:creationId xmlns:a16="http://schemas.microsoft.com/office/drawing/2014/main" id="{C124B92B-5686-4238-ADDC-08790A2E020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11" name="TextBox 14310">
          <a:extLst>
            <a:ext uri="{FF2B5EF4-FFF2-40B4-BE49-F238E27FC236}">
              <a16:creationId xmlns:a16="http://schemas.microsoft.com/office/drawing/2014/main" id="{769D4CF6-F0FC-4363-8682-9F2AC1E3010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2" name="TextBox 14311">
          <a:extLst>
            <a:ext uri="{FF2B5EF4-FFF2-40B4-BE49-F238E27FC236}">
              <a16:creationId xmlns:a16="http://schemas.microsoft.com/office/drawing/2014/main" id="{3AA7FCE8-CB5F-4643-B91D-AE43AE05406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13" name="TextBox 14312">
          <a:extLst>
            <a:ext uri="{FF2B5EF4-FFF2-40B4-BE49-F238E27FC236}">
              <a16:creationId xmlns:a16="http://schemas.microsoft.com/office/drawing/2014/main" id="{446F8855-8238-4261-97BA-8623B04202D9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4" name="TextBox 250">
          <a:extLst>
            <a:ext uri="{FF2B5EF4-FFF2-40B4-BE49-F238E27FC236}">
              <a16:creationId xmlns:a16="http://schemas.microsoft.com/office/drawing/2014/main" id="{DF005840-B51D-47BF-8914-0B5251EEEE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5" name="TextBox 251">
          <a:extLst>
            <a:ext uri="{FF2B5EF4-FFF2-40B4-BE49-F238E27FC236}">
              <a16:creationId xmlns:a16="http://schemas.microsoft.com/office/drawing/2014/main" id="{EFA515A8-7FA7-47CB-B9EB-DC9B375A6BB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6" name="TextBox 501">
          <a:extLst>
            <a:ext uri="{FF2B5EF4-FFF2-40B4-BE49-F238E27FC236}">
              <a16:creationId xmlns:a16="http://schemas.microsoft.com/office/drawing/2014/main" id="{A61A3B48-B5E0-4B59-B75C-98A22F95922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7" name="TextBox 502">
          <a:extLst>
            <a:ext uri="{FF2B5EF4-FFF2-40B4-BE49-F238E27FC236}">
              <a16:creationId xmlns:a16="http://schemas.microsoft.com/office/drawing/2014/main" id="{D18DA03E-9D39-4B91-A6EC-4DEB10AD779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8" name="TextBox 504">
          <a:extLst>
            <a:ext uri="{FF2B5EF4-FFF2-40B4-BE49-F238E27FC236}">
              <a16:creationId xmlns:a16="http://schemas.microsoft.com/office/drawing/2014/main" id="{9EE1F921-1DE2-42D9-BC70-58F9DF80D56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19" name="TextBox 505">
          <a:extLst>
            <a:ext uri="{FF2B5EF4-FFF2-40B4-BE49-F238E27FC236}">
              <a16:creationId xmlns:a16="http://schemas.microsoft.com/office/drawing/2014/main" id="{56130258-D54D-4C12-85CC-E435AC56CC2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0" name="TextBox 506">
          <a:extLst>
            <a:ext uri="{FF2B5EF4-FFF2-40B4-BE49-F238E27FC236}">
              <a16:creationId xmlns:a16="http://schemas.microsoft.com/office/drawing/2014/main" id="{B2D8279E-6767-4676-8D04-8253B15F534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1" name="TextBox 507">
          <a:extLst>
            <a:ext uri="{FF2B5EF4-FFF2-40B4-BE49-F238E27FC236}">
              <a16:creationId xmlns:a16="http://schemas.microsoft.com/office/drawing/2014/main" id="{9989C469-F807-404D-A5C6-11C75B093CE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2" name="TextBox 508">
          <a:extLst>
            <a:ext uri="{FF2B5EF4-FFF2-40B4-BE49-F238E27FC236}">
              <a16:creationId xmlns:a16="http://schemas.microsoft.com/office/drawing/2014/main" id="{49E0DECB-3276-47F1-9F87-D373B37AA06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3" name="TextBox 509">
          <a:extLst>
            <a:ext uri="{FF2B5EF4-FFF2-40B4-BE49-F238E27FC236}">
              <a16:creationId xmlns:a16="http://schemas.microsoft.com/office/drawing/2014/main" id="{E56CBFDD-5C8F-4111-8EB8-171282288CA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4" name="TextBox 510">
          <a:extLst>
            <a:ext uri="{FF2B5EF4-FFF2-40B4-BE49-F238E27FC236}">
              <a16:creationId xmlns:a16="http://schemas.microsoft.com/office/drawing/2014/main" id="{9E2C88AF-949F-4725-AB02-CD7C09BF33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5" name="TextBox 511">
          <a:extLst>
            <a:ext uri="{FF2B5EF4-FFF2-40B4-BE49-F238E27FC236}">
              <a16:creationId xmlns:a16="http://schemas.microsoft.com/office/drawing/2014/main" id="{CAC5D0E2-6F31-418B-9876-21539CE1E32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6" name="TextBox 512">
          <a:extLst>
            <a:ext uri="{FF2B5EF4-FFF2-40B4-BE49-F238E27FC236}">
              <a16:creationId xmlns:a16="http://schemas.microsoft.com/office/drawing/2014/main" id="{67626D15-DDC2-4DDB-A7DF-6D5EC210553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7" name="TextBox 513">
          <a:extLst>
            <a:ext uri="{FF2B5EF4-FFF2-40B4-BE49-F238E27FC236}">
              <a16:creationId xmlns:a16="http://schemas.microsoft.com/office/drawing/2014/main" id="{F5FF0E93-3F84-4AA3-B93C-7BA84649536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8" name="TextBox 514">
          <a:extLst>
            <a:ext uri="{FF2B5EF4-FFF2-40B4-BE49-F238E27FC236}">
              <a16:creationId xmlns:a16="http://schemas.microsoft.com/office/drawing/2014/main" id="{3090FFC8-D9F2-44AB-9A1C-243BD73BB1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29" name="TextBox 515">
          <a:extLst>
            <a:ext uri="{FF2B5EF4-FFF2-40B4-BE49-F238E27FC236}">
              <a16:creationId xmlns:a16="http://schemas.microsoft.com/office/drawing/2014/main" id="{59B8A2F3-3DE6-4C09-8A74-BFBD998E868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0" name="TextBox 516">
          <a:extLst>
            <a:ext uri="{FF2B5EF4-FFF2-40B4-BE49-F238E27FC236}">
              <a16:creationId xmlns:a16="http://schemas.microsoft.com/office/drawing/2014/main" id="{62E80088-926F-4525-A923-7287187780A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1" name="TextBox 517">
          <a:extLst>
            <a:ext uri="{FF2B5EF4-FFF2-40B4-BE49-F238E27FC236}">
              <a16:creationId xmlns:a16="http://schemas.microsoft.com/office/drawing/2014/main" id="{694AEBAE-54F3-4132-848B-3B17FC94FDF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2" name="TextBox 518">
          <a:extLst>
            <a:ext uri="{FF2B5EF4-FFF2-40B4-BE49-F238E27FC236}">
              <a16:creationId xmlns:a16="http://schemas.microsoft.com/office/drawing/2014/main" id="{2020729B-AEEE-418E-A0BA-15767AD90D1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3" name="TextBox 519">
          <a:extLst>
            <a:ext uri="{FF2B5EF4-FFF2-40B4-BE49-F238E27FC236}">
              <a16:creationId xmlns:a16="http://schemas.microsoft.com/office/drawing/2014/main" id="{F079502C-8129-447B-B63D-0885B18BB77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4" name="TextBox 520">
          <a:extLst>
            <a:ext uri="{FF2B5EF4-FFF2-40B4-BE49-F238E27FC236}">
              <a16:creationId xmlns:a16="http://schemas.microsoft.com/office/drawing/2014/main" id="{7825B568-218E-4401-9161-2AF7F5E99DD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5" name="TextBox 521">
          <a:extLst>
            <a:ext uri="{FF2B5EF4-FFF2-40B4-BE49-F238E27FC236}">
              <a16:creationId xmlns:a16="http://schemas.microsoft.com/office/drawing/2014/main" id="{A5427A14-9565-4587-9750-9587D5D203B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36" name="TextBox 522">
          <a:extLst>
            <a:ext uri="{FF2B5EF4-FFF2-40B4-BE49-F238E27FC236}">
              <a16:creationId xmlns:a16="http://schemas.microsoft.com/office/drawing/2014/main" id="{DA5A53CA-DFBB-4EE7-A810-B4D531B47F5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37" name="TextBox 523">
          <a:extLst>
            <a:ext uri="{FF2B5EF4-FFF2-40B4-BE49-F238E27FC236}">
              <a16:creationId xmlns:a16="http://schemas.microsoft.com/office/drawing/2014/main" id="{4542EE27-C4E0-4A29-AC61-26067D56490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8" name="TextBox 524">
          <a:extLst>
            <a:ext uri="{FF2B5EF4-FFF2-40B4-BE49-F238E27FC236}">
              <a16:creationId xmlns:a16="http://schemas.microsoft.com/office/drawing/2014/main" id="{E3D6FCEC-4B4B-46BC-B2C5-5C2420E3D69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39" name="TextBox 525">
          <a:extLst>
            <a:ext uri="{FF2B5EF4-FFF2-40B4-BE49-F238E27FC236}">
              <a16:creationId xmlns:a16="http://schemas.microsoft.com/office/drawing/2014/main" id="{A9D25088-4048-4699-94BB-EC9B57B22A4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40" name="TextBox 526">
          <a:extLst>
            <a:ext uri="{FF2B5EF4-FFF2-40B4-BE49-F238E27FC236}">
              <a16:creationId xmlns:a16="http://schemas.microsoft.com/office/drawing/2014/main" id="{B668A76E-DE5E-45C9-A066-5F775BDEB82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41" name="TextBox 527">
          <a:extLst>
            <a:ext uri="{FF2B5EF4-FFF2-40B4-BE49-F238E27FC236}">
              <a16:creationId xmlns:a16="http://schemas.microsoft.com/office/drawing/2014/main" id="{4227A23D-32F2-48C9-9AD4-53151CFB969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42" name="TextBox 528">
          <a:extLst>
            <a:ext uri="{FF2B5EF4-FFF2-40B4-BE49-F238E27FC236}">
              <a16:creationId xmlns:a16="http://schemas.microsoft.com/office/drawing/2014/main" id="{53F209E2-1BDF-4839-8268-92AB212DB90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43" name="TextBox 529">
          <a:extLst>
            <a:ext uri="{FF2B5EF4-FFF2-40B4-BE49-F238E27FC236}">
              <a16:creationId xmlns:a16="http://schemas.microsoft.com/office/drawing/2014/main" id="{6133EC53-7525-44CF-BD61-5C5838793EA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44" name="TextBox 530">
          <a:extLst>
            <a:ext uri="{FF2B5EF4-FFF2-40B4-BE49-F238E27FC236}">
              <a16:creationId xmlns:a16="http://schemas.microsoft.com/office/drawing/2014/main" id="{9CA2B8A8-2C47-4822-B746-B5A08721AC8C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45" name="TextBox 531">
          <a:extLst>
            <a:ext uri="{FF2B5EF4-FFF2-40B4-BE49-F238E27FC236}">
              <a16:creationId xmlns:a16="http://schemas.microsoft.com/office/drawing/2014/main" id="{B66BBAA1-FEFB-4749-B216-A7CBBD46C1C8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46" name="TextBox 532">
          <a:extLst>
            <a:ext uri="{FF2B5EF4-FFF2-40B4-BE49-F238E27FC236}">
              <a16:creationId xmlns:a16="http://schemas.microsoft.com/office/drawing/2014/main" id="{AD3AA208-3405-4B62-BB87-DBA79495B82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47" name="TextBox 284">
          <a:extLst>
            <a:ext uri="{FF2B5EF4-FFF2-40B4-BE49-F238E27FC236}">
              <a16:creationId xmlns:a16="http://schemas.microsoft.com/office/drawing/2014/main" id="{B385A2DC-A5D4-416D-BDE7-8218DE0AEBC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48" name="TextBox 285">
          <a:extLst>
            <a:ext uri="{FF2B5EF4-FFF2-40B4-BE49-F238E27FC236}">
              <a16:creationId xmlns:a16="http://schemas.microsoft.com/office/drawing/2014/main" id="{1F950E49-822A-4B82-8059-E9E383AF000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49" name="TextBox 286">
          <a:extLst>
            <a:ext uri="{FF2B5EF4-FFF2-40B4-BE49-F238E27FC236}">
              <a16:creationId xmlns:a16="http://schemas.microsoft.com/office/drawing/2014/main" id="{E2E72B06-EC8C-4A5A-BDC2-FC821BAB82A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0" name="TextBox 287">
          <a:extLst>
            <a:ext uri="{FF2B5EF4-FFF2-40B4-BE49-F238E27FC236}">
              <a16:creationId xmlns:a16="http://schemas.microsoft.com/office/drawing/2014/main" id="{750D2DB3-725F-4196-B483-48985526709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51" name="TextBox 288">
          <a:extLst>
            <a:ext uri="{FF2B5EF4-FFF2-40B4-BE49-F238E27FC236}">
              <a16:creationId xmlns:a16="http://schemas.microsoft.com/office/drawing/2014/main" id="{A527AAC6-35EC-4AFB-B3D4-A37A072BCF4E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2" name="TextBox 289">
          <a:extLst>
            <a:ext uri="{FF2B5EF4-FFF2-40B4-BE49-F238E27FC236}">
              <a16:creationId xmlns:a16="http://schemas.microsoft.com/office/drawing/2014/main" id="{F5594A35-CFAB-4694-86E2-10767E41838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53" name="TextBox 290">
          <a:extLst>
            <a:ext uri="{FF2B5EF4-FFF2-40B4-BE49-F238E27FC236}">
              <a16:creationId xmlns:a16="http://schemas.microsoft.com/office/drawing/2014/main" id="{0F03F1D6-0811-4D12-B2F0-57B10ED6D974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4" name="TextBox 14353">
          <a:extLst>
            <a:ext uri="{FF2B5EF4-FFF2-40B4-BE49-F238E27FC236}">
              <a16:creationId xmlns:a16="http://schemas.microsoft.com/office/drawing/2014/main" id="{82EA7478-960A-4359-AD64-1394BDD7632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5" name="TextBox 14354">
          <a:extLst>
            <a:ext uri="{FF2B5EF4-FFF2-40B4-BE49-F238E27FC236}">
              <a16:creationId xmlns:a16="http://schemas.microsoft.com/office/drawing/2014/main" id="{79A9431A-0D47-45F0-AADD-E70654967D0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6" name="TextBox 250">
          <a:extLst>
            <a:ext uri="{FF2B5EF4-FFF2-40B4-BE49-F238E27FC236}">
              <a16:creationId xmlns:a16="http://schemas.microsoft.com/office/drawing/2014/main" id="{94B53E8B-3824-41E1-9F0A-5FB758F1B54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7" name="TextBox 501">
          <a:extLst>
            <a:ext uri="{FF2B5EF4-FFF2-40B4-BE49-F238E27FC236}">
              <a16:creationId xmlns:a16="http://schemas.microsoft.com/office/drawing/2014/main" id="{A27A8AFB-0B27-411B-B695-812F137497A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8" name="TextBox 14357">
          <a:extLst>
            <a:ext uri="{FF2B5EF4-FFF2-40B4-BE49-F238E27FC236}">
              <a16:creationId xmlns:a16="http://schemas.microsoft.com/office/drawing/2014/main" id="{560C087E-F7DB-48E0-A911-FEDC346F9F2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59" name="TextBox 14358">
          <a:extLst>
            <a:ext uri="{FF2B5EF4-FFF2-40B4-BE49-F238E27FC236}">
              <a16:creationId xmlns:a16="http://schemas.microsoft.com/office/drawing/2014/main" id="{3A93DF57-8783-490D-82AE-92EB6CBA65F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0" name="TextBox 14359">
          <a:extLst>
            <a:ext uri="{FF2B5EF4-FFF2-40B4-BE49-F238E27FC236}">
              <a16:creationId xmlns:a16="http://schemas.microsoft.com/office/drawing/2014/main" id="{CE7D0829-5128-4DC1-A131-BF0499510D6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1" name="TextBox 14360">
          <a:extLst>
            <a:ext uri="{FF2B5EF4-FFF2-40B4-BE49-F238E27FC236}">
              <a16:creationId xmlns:a16="http://schemas.microsoft.com/office/drawing/2014/main" id="{6E055659-48ED-4B38-B20C-30E935DA343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2" name="TextBox 14361">
          <a:extLst>
            <a:ext uri="{FF2B5EF4-FFF2-40B4-BE49-F238E27FC236}">
              <a16:creationId xmlns:a16="http://schemas.microsoft.com/office/drawing/2014/main" id="{0950E870-7283-4CA3-9ECA-4814A93D47E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3" name="TextBox 14362">
          <a:extLst>
            <a:ext uri="{FF2B5EF4-FFF2-40B4-BE49-F238E27FC236}">
              <a16:creationId xmlns:a16="http://schemas.microsoft.com/office/drawing/2014/main" id="{B87200FD-D27D-4B80-9055-FE6C4098A64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4" name="TextBox 14363">
          <a:extLst>
            <a:ext uri="{FF2B5EF4-FFF2-40B4-BE49-F238E27FC236}">
              <a16:creationId xmlns:a16="http://schemas.microsoft.com/office/drawing/2014/main" id="{6D2822F3-3E8F-4350-BB99-2C4E49BFDB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5" name="TextBox 14364">
          <a:extLst>
            <a:ext uri="{FF2B5EF4-FFF2-40B4-BE49-F238E27FC236}">
              <a16:creationId xmlns:a16="http://schemas.microsoft.com/office/drawing/2014/main" id="{D9CC8F1C-910D-4DE7-A2F5-58402E5B51A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6" name="TextBox 14365">
          <a:extLst>
            <a:ext uri="{FF2B5EF4-FFF2-40B4-BE49-F238E27FC236}">
              <a16:creationId xmlns:a16="http://schemas.microsoft.com/office/drawing/2014/main" id="{55C9352D-A1DA-459C-83D7-DFFA9168A73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7" name="TextBox 14366">
          <a:extLst>
            <a:ext uri="{FF2B5EF4-FFF2-40B4-BE49-F238E27FC236}">
              <a16:creationId xmlns:a16="http://schemas.microsoft.com/office/drawing/2014/main" id="{97D3D90D-73DE-4157-BB47-9B4770D9C17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68" name="TextBox 14367">
          <a:extLst>
            <a:ext uri="{FF2B5EF4-FFF2-40B4-BE49-F238E27FC236}">
              <a16:creationId xmlns:a16="http://schemas.microsoft.com/office/drawing/2014/main" id="{F9C46B0F-74F1-4F4F-A0C1-926E4E941FB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69" name="TextBox 14368">
          <a:extLst>
            <a:ext uri="{FF2B5EF4-FFF2-40B4-BE49-F238E27FC236}">
              <a16:creationId xmlns:a16="http://schemas.microsoft.com/office/drawing/2014/main" id="{60350A1A-A31D-45F8-AACD-5E394475AB4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0" name="TextBox 14369">
          <a:extLst>
            <a:ext uri="{FF2B5EF4-FFF2-40B4-BE49-F238E27FC236}">
              <a16:creationId xmlns:a16="http://schemas.microsoft.com/office/drawing/2014/main" id="{B9D3BDD7-2BC9-4BFE-887A-CCAAE184651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71" name="TextBox 14370">
          <a:extLst>
            <a:ext uri="{FF2B5EF4-FFF2-40B4-BE49-F238E27FC236}">
              <a16:creationId xmlns:a16="http://schemas.microsoft.com/office/drawing/2014/main" id="{5F24C4DF-E3C7-4173-B6BD-274F33B181D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2" name="TextBox 14371">
          <a:extLst>
            <a:ext uri="{FF2B5EF4-FFF2-40B4-BE49-F238E27FC236}">
              <a16:creationId xmlns:a16="http://schemas.microsoft.com/office/drawing/2014/main" id="{E44EC86E-1458-4733-89A3-57069DF3E46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73" name="TextBox 14372">
          <a:extLst>
            <a:ext uri="{FF2B5EF4-FFF2-40B4-BE49-F238E27FC236}">
              <a16:creationId xmlns:a16="http://schemas.microsoft.com/office/drawing/2014/main" id="{359E682F-C076-4E5B-A3BE-FE740B6F7DD9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4" name="TextBox 14373">
          <a:extLst>
            <a:ext uri="{FF2B5EF4-FFF2-40B4-BE49-F238E27FC236}">
              <a16:creationId xmlns:a16="http://schemas.microsoft.com/office/drawing/2014/main" id="{EB4D2BFC-6D0D-474F-BF32-D4475168553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5" name="TextBox 251">
          <a:extLst>
            <a:ext uri="{FF2B5EF4-FFF2-40B4-BE49-F238E27FC236}">
              <a16:creationId xmlns:a16="http://schemas.microsoft.com/office/drawing/2014/main" id="{660462E5-62A2-4755-9EE9-7AB001EC516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6" name="TextBox 502">
          <a:extLst>
            <a:ext uri="{FF2B5EF4-FFF2-40B4-BE49-F238E27FC236}">
              <a16:creationId xmlns:a16="http://schemas.microsoft.com/office/drawing/2014/main" id="{F4F65129-FEC2-466B-AF09-B54EC9E13FA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7" name="TextBox 505">
          <a:extLst>
            <a:ext uri="{FF2B5EF4-FFF2-40B4-BE49-F238E27FC236}">
              <a16:creationId xmlns:a16="http://schemas.microsoft.com/office/drawing/2014/main" id="{1B64166A-93A2-449D-917A-36F5EC955DB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8" name="TextBox 507">
          <a:extLst>
            <a:ext uri="{FF2B5EF4-FFF2-40B4-BE49-F238E27FC236}">
              <a16:creationId xmlns:a16="http://schemas.microsoft.com/office/drawing/2014/main" id="{37E7AF3F-8170-41D7-9F79-0890659D9D2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79" name="TextBox 509">
          <a:extLst>
            <a:ext uri="{FF2B5EF4-FFF2-40B4-BE49-F238E27FC236}">
              <a16:creationId xmlns:a16="http://schemas.microsoft.com/office/drawing/2014/main" id="{426F4921-0527-46F2-84CE-4F6CB178983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0" name="TextBox 511">
          <a:extLst>
            <a:ext uri="{FF2B5EF4-FFF2-40B4-BE49-F238E27FC236}">
              <a16:creationId xmlns:a16="http://schemas.microsoft.com/office/drawing/2014/main" id="{D3D40FF0-C988-4D76-9A75-D4E0671AEF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1" name="TextBox 513">
          <a:extLst>
            <a:ext uri="{FF2B5EF4-FFF2-40B4-BE49-F238E27FC236}">
              <a16:creationId xmlns:a16="http://schemas.microsoft.com/office/drawing/2014/main" id="{B7317FEF-2BF9-422E-85B2-033B6B91977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2" name="TextBox 515">
          <a:extLst>
            <a:ext uri="{FF2B5EF4-FFF2-40B4-BE49-F238E27FC236}">
              <a16:creationId xmlns:a16="http://schemas.microsoft.com/office/drawing/2014/main" id="{D381A308-6E66-4D50-9BBA-63DCAE366D2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3" name="TextBox 517">
          <a:extLst>
            <a:ext uri="{FF2B5EF4-FFF2-40B4-BE49-F238E27FC236}">
              <a16:creationId xmlns:a16="http://schemas.microsoft.com/office/drawing/2014/main" id="{97AF99BD-5211-4FBB-8356-9595B7A2DEE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4" name="TextBox 519">
          <a:extLst>
            <a:ext uri="{FF2B5EF4-FFF2-40B4-BE49-F238E27FC236}">
              <a16:creationId xmlns:a16="http://schemas.microsoft.com/office/drawing/2014/main" id="{4F883D53-0945-43AF-B3F6-FB8733DACC6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5" name="TextBox 521">
          <a:extLst>
            <a:ext uri="{FF2B5EF4-FFF2-40B4-BE49-F238E27FC236}">
              <a16:creationId xmlns:a16="http://schemas.microsoft.com/office/drawing/2014/main" id="{4E426A78-D205-408E-AC0D-EA88CD53B6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86" name="TextBox 523">
          <a:extLst>
            <a:ext uri="{FF2B5EF4-FFF2-40B4-BE49-F238E27FC236}">
              <a16:creationId xmlns:a16="http://schemas.microsoft.com/office/drawing/2014/main" id="{CA98D5A1-E48B-4655-9E24-6AA791D2A7D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7" name="TextBox 525">
          <a:extLst>
            <a:ext uri="{FF2B5EF4-FFF2-40B4-BE49-F238E27FC236}">
              <a16:creationId xmlns:a16="http://schemas.microsoft.com/office/drawing/2014/main" id="{00EC9658-D89C-4F17-9C50-48237F2F9CE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388" name="TextBox 527">
          <a:extLst>
            <a:ext uri="{FF2B5EF4-FFF2-40B4-BE49-F238E27FC236}">
              <a16:creationId xmlns:a16="http://schemas.microsoft.com/office/drawing/2014/main" id="{A9372929-AE05-4C62-841D-F1F65865C12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89" name="TextBox 529">
          <a:extLst>
            <a:ext uri="{FF2B5EF4-FFF2-40B4-BE49-F238E27FC236}">
              <a16:creationId xmlns:a16="http://schemas.microsoft.com/office/drawing/2014/main" id="{ABFD0FF9-2A07-4662-95F8-4D32DE7E96E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390" name="TextBox 531">
          <a:extLst>
            <a:ext uri="{FF2B5EF4-FFF2-40B4-BE49-F238E27FC236}">
              <a16:creationId xmlns:a16="http://schemas.microsoft.com/office/drawing/2014/main" id="{911D7F06-D562-414E-9E2D-7E2A89E59F90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1" name="TextBox 532">
          <a:extLst>
            <a:ext uri="{FF2B5EF4-FFF2-40B4-BE49-F238E27FC236}">
              <a16:creationId xmlns:a16="http://schemas.microsoft.com/office/drawing/2014/main" id="{A9975437-152E-40B8-B18C-A7E1D1568A9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2" name="TextBox 14391">
          <a:extLst>
            <a:ext uri="{FF2B5EF4-FFF2-40B4-BE49-F238E27FC236}">
              <a16:creationId xmlns:a16="http://schemas.microsoft.com/office/drawing/2014/main" id="{CA42CC6C-8B4A-44F3-9043-12662753301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3" name="TextBox 14392">
          <a:extLst>
            <a:ext uri="{FF2B5EF4-FFF2-40B4-BE49-F238E27FC236}">
              <a16:creationId xmlns:a16="http://schemas.microsoft.com/office/drawing/2014/main" id="{271675DD-875C-459B-8EB0-F2EDD83E8EA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4" name="TextBox 14393">
          <a:extLst>
            <a:ext uri="{FF2B5EF4-FFF2-40B4-BE49-F238E27FC236}">
              <a16:creationId xmlns:a16="http://schemas.microsoft.com/office/drawing/2014/main" id="{07C4FA16-1AA7-40C3-BE95-02A8E929495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5" name="TextBox 14394">
          <a:extLst>
            <a:ext uri="{FF2B5EF4-FFF2-40B4-BE49-F238E27FC236}">
              <a16:creationId xmlns:a16="http://schemas.microsoft.com/office/drawing/2014/main" id="{E51EEDAC-30FF-4867-8418-3E497CCC8E0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6" name="TextBox 14395">
          <a:extLst>
            <a:ext uri="{FF2B5EF4-FFF2-40B4-BE49-F238E27FC236}">
              <a16:creationId xmlns:a16="http://schemas.microsoft.com/office/drawing/2014/main" id="{07265507-EF64-4EF4-A353-F39D8F66948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7" name="TextBox 14396">
          <a:extLst>
            <a:ext uri="{FF2B5EF4-FFF2-40B4-BE49-F238E27FC236}">
              <a16:creationId xmlns:a16="http://schemas.microsoft.com/office/drawing/2014/main" id="{2ADB248D-FDCE-4381-AB47-3C9EA6C5DF7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8" name="TextBox 14397">
          <a:extLst>
            <a:ext uri="{FF2B5EF4-FFF2-40B4-BE49-F238E27FC236}">
              <a16:creationId xmlns:a16="http://schemas.microsoft.com/office/drawing/2014/main" id="{D270C999-1CFA-4B1D-91E7-3DB989E3479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399" name="TextBox 14398">
          <a:extLst>
            <a:ext uri="{FF2B5EF4-FFF2-40B4-BE49-F238E27FC236}">
              <a16:creationId xmlns:a16="http://schemas.microsoft.com/office/drawing/2014/main" id="{31B2A067-CF22-4546-9823-ED91C1A845D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0" name="TextBox 14399">
          <a:extLst>
            <a:ext uri="{FF2B5EF4-FFF2-40B4-BE49-F238E27FC236}">
              <a16:creationId xmlns:a16="http://schemas.microsoft.com/office/drawing/2014/main" id="{A0970DC9-C1E4-474B-9A74-7FF70FA3FB3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1" name="TextBox 14400">
          <a:extLst>
            <a:ext uri="{FF2B5EF4-FFF2-40B4-BE49-F238E27FC236}">
              <a16:creationId xmlns:a16="http://schemas.microsoft.com/office/drawing/2014/main" id="{7C64F42C-E6AF-4718-87CD-FD2BD66C368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2" name="TextBox 14401">
          <a:extLst>
            <a:ext uri="{FF2B5EF4-FFF2-40B4-BE49-F238E27FC236}">
              <a16:creationId xmlns:a16="http://schemas.microsoft.com/office/drawing/2014/main" id="{7DEFD020-0844-4355-A742-6A60D244AAD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3" name="TextBox 14402">
          <a:extLst>
            <a:ext uri="{FF2B5EF4-FFF2-40B4-BE49-F238E27FC236}">
              <a16:creationId xmlns:a16="http://schemas.microsoft.com/office/drawing/2014/main" id="{DD9C2DCC-CE77-4C92-AA1B-2A1C1EB51AB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4" name="TextBox 14403">
          <a:extLst>
            <a:ext uri="{FF2B5EF4-FFF2-40B4-BE49-F238E27FC236}">
              <a16:creationId xmlns:a16="http://schemas.microsoft.com/office/drawing/2014/main" id="{269AF183-0022-40CE-9D13-7C407A2E1BC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5" name="TextBox 14404">
          <a:extLst>
            <a:ext uri="{FF2B5EF4-FFF2-40B4-BE49-F238E27FC236}">
              <a16:creationId xmlns:a16="http://schemas.microsoft.com/office/drawing/2014/main" id="{35270415-7F6B-47DB-8B04-2AA77CFD1BD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6" name="TextBox 14405">
          <a:extLst>
            <a:ext uri="{FF2B5EF4-FFF2-40B4-BE49-F238E27FC236}">
              <a16:creationId xmlns:a16="http://schemas.microsoft.com/office/drawing/2014/main" id="{2DC73CB2-49C5-4978-A703-C555BCCBFA7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7" name="TextBox 14406">
          <a:extLst>
            <a:ext uri="{FF2B5EF4-FFF2-40B4-BE49-F238E27FC236}">
              <a16:creationId xmlns:a16="http://schemas.microsoft.com/office/drawing/2014/main" id="{3BAE8B8C-032F-4AEB-9872-533C4C529A8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8" name="TextBox 14407">
          <a:extLst>
            <a:ext uri="{FF2B5EF4-FFF2-40B4-BE49-F238E27FC236}">
              <a16:creationId xmlns:a16="http://schemas.microsoft.com/office/drawing/2014/main" id="{5E2744C7-4460-4DC1-9554-FE89A11C85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09" name="TextBox 14408">
          <a:extLst>
            <a:ext uri="{FF2B5EF4-FFF2-40B4-BE49-F238E27FC236}">
              <a16:creationId xmlns:a16="http://schemas.microsoft.com/office/drawing/2014/main" id="{49B4211C-D98B-4EED-B8FA-4D68249BBAF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0" name="TextBox 14409">
          <a:extLst>
            <a:ext uri="{FF2B5EF4-FFF2-40B4-BE49-F238E27FC236}">
              <a16:creationId xmlns:a16="http://schemas.microsoft.com/office/drawing/2014/main" id="{7E989A61-0138-4B5F-B12A-C4C62DC7A6D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1" name="TextBox 14410">
          <a:extLst>
            <a:ext uri="{FF2B5EF4-FFF2-40B4-BE49-F238E27FC236}">
              <a16:creationId xmlns:a16="http://schemas.microsoft.com/office/drawing/2014/main" id="{47EB1106-9182-42C8-B733-561004D0DE1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2" name="TextBox 14411">
          <a:extLst>
            <a:ext uri="{FF2B5EF4-FFF2-40B4-BE49-F238E27FC236}">
              <a16:creationId xmlns:a16="http://schemas.microsoft.com/office/drawing/2014/main" id="{D1E6DE74-CB0E-436D-9AB1-F8705AB42AB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3" name="TextBox 14412">
          <a:extLst>
            <a:ext uri="{FF2B5EF4-FFF2-40B4-BE49-F238E27FC236}">
              <a16:creationId xmlns:a16="http://schemas.microsoft.com/office/drawing/2014/main" id="{11DF215D-E1A7-4A65-8DBD-443E9CB7A3C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14" name="TextBox 14413">
          <a:extLst>
            <a:ext uri="{FF2B5EF4-FFF2-40B4-BE49-F238E27FC236}">
              <a16:creationId xmlns:a16="http://schemas.microsoft.com/office/drawing/2014/main" id="{5F69646A-A930-4776-9AD0-4A560410388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15" name="TextBox 14414">
          <a:extLst>
            <a:ext uri="{FF2B5EF4-FFF2-40B4-BE49-F238E27FC236}">
              <a16:creationId xmlns:a16="http://schemas.microsoft.com/office/drawing/2014/main" id="{3D28B9E9-BCE7-44C8-8F61-83EFBE69060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6" name="TextBox 14415">
          <a:extLst>
            <a:ext uri="{FF2B5EF4-FFF2-40B4-BE49-F238E27FC236}">
              <a16:creationId xmlns:a16="http://schemas.microsoft.com/office/drawing/2014/main" id="{096BF726-919C-4642-A1F6-30A9305D4BD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17" name="TextBox 14416">
          <a:extLst>
            <a:ext uri="{FF2B5EF4-FFF2-40B4-BE49-F238E27FC236}">
              <a16:creationId xmlns:a16="http://schemas.microsoft.com/office/drawing/2014/main" id="{56C130D2-6E6C-44CF-9759-8A98E2079C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18" name="TextBox 14417">
          <a:extLst>
            <a:ext uri="{FF2B5EF4-FFF2-40B4-BE49-F238E27FC236}">
              <a16:creationId xmlns:a16="http://schemas.microsoft.com/office/drawing/2014/main" id="{F368BB84-BC4D-4FB1-A90A-F678C856746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19" name="TextBox 14418">
          <a:extLst>
            <a:ext uri="{FF2B5EF4-FFF2-40B4-BE49-F238E27FC236}">
              <a16:creationId xmlns:a16="http://schemas.microsoft.com/office/drawing/2014/main" id="{866877A0-AF0E-4E21-B657-752A21C59BC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0" name="TextBox 14419">
          <a:extLst>
            <a:ext uri="{FF2B5EF4-FFF2-40B4-BE49-F238E27FC236}">
              <a16:creationId xmlns:a16="http://schemas.microsoft.com/office/drawing/2014/main" id="{FF3F6B3B-CC39-4BD3-9FF9-3F40F1597C9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1" name="TextBox 14420">
          <a:extLst>
            <a:ext uri="{FF2B5EF4-FFF2-40B4-BE49-F238E27FC236}">
              <a16:creationId xmlns:a16="http://schemas.microsoft.com/office/drawing/2014/main" id="{35D055DB-E573-4208-9704-A21816A1518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22" name="TextBox 14421">
          <a:extLst>
            <a:ext uri="{FF2B5EF4-FFF2-40B4-BE49-F238E27FC236}">
              <a16:creationId xmlns:a16="http://schemas.microsoft.com/office/drawing/2014/main" id="{B03E8B9A-EF37-43EA-8F59-E9690589CD28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23" name="TextBox 14422">
          <a:extLst>
            <a:ext uri="{FF2B5EF4-FFF2-40B4-BE49-F238E27FC236}">
              <a16:creationId xmlns:a16="http://schemas.microsoft.com/office/drawing/2014/main" id="{A41D2ABF-C044-4B21-B435-6F9964FC5A31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4" name="TextBox 14423">
          <a:extLst>
            <a:ext uri="{FF2B5EF4-FFF2-40B4-BE49-F238E27FC236}">
              <a16:creationId xmlns:a16="http://schemas.microsoft.com/office/drawing/2014/main" id="{5B9A4716-8834-4989-9689-042039F35A0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5" name="TextBox 14424">
          <a:extLst>
            <a:ext uri="{FF2B5EF4-FFF2-40B4-BE49-F238E27FC236}">
              <a16:creationId xmlns:a16="http://schemas.microsoft.com/office/drawing/2014/main" id="{B7245B3C-F7F5-4FC2-AD26-558729EE33B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6" name="TextBox 14425">
          <a:extLst>
            <a:ext uri="{FF2B5EF4-FFF2-40B4-BE49-F238E27FC236}">
              <a16:creationId xmlns:a16="http://schemas.microsoft.com/office/drawing/2014/main" id="{10C53E19-5C4C-497E-9C27-578E69F6674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27" name="TextBox 14426">
          <a:extLst>
            <a:ext uri="{FF2B5EF4-FFF2-40B4-BE49-F238E27FC236}">
              <a16:creationId xmlns:a16="http://schemas.microsoft.com/office/drawing/2014/main" id="{0B589CFC-28C6-4C61-84CB-8AA7FA778F4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28" name="TextBox 14427">
          <a:extLst>
            <a:ext uri="{FF2B5EF4-FFF2-40B4-BE49-F238E27FC236}">
              <a16:creationId xmlns:a16="http://schemas.microsoft.com/office/drawing/2014/main" id="{6AF1F06E-775A-48C8-B363-27DB76E70BF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29" name="TextBox 14428">
          <a:extLst>
            <a:ext uri="{FF2B5EF4-FFF2-40B4-BE49-F238E27FC236}">
              <a16:creationId xmlns:a16="http://schemas.microsoft.com/office/drawing/2014/main" id="{F0C0B978-448C-4CE9-BD07-B227B08C0A6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0" name="TextBox 14429">
          <a:extLst>
            <a:ext uri="{FF2B5EF4-FFF2-40B4-BE49-F238E27FC236}">
              <a16:creationId xmlns:a16="http://schemas.microsoft.com/office/drawing/2014/main" id="{E760A679-067C-4282-B566-C32C851D91D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31" name="TextBox 14430">
          <a:extLst>
            <a:ext uri="{FF2B5EF4-FFF2-40B4-BE49-F238E27FC236}">
              <a16:creationId xmlns:a16="http://schemas.microsoft.com/office/drawing/2014/main" id="{AE6C5EAD-6973-4F8B-A5AC-E9E9F722F980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2" name="TextBox 250">
          <a:extLst>
            <a:ext uri="{FF2B5EF4-FFF2-40B4-BE49-F238E27FC236}">
              <a16:creationId xmlns:a16="http://schemas.microsoft.com/office/drawing/2014/main" id="{5E3D7BB1-958E-4094-87B4-AF718A35B7B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3" name="TextBox 251">
          <a:extLst>
            <a:ext uri="{FF2B5EF4-FFF2-40B4-BE49-F238E27FC236}">
              <a16:creationId xmlns:a16="http://schemas.microsoft.com/office/drawing/2014/main" id="{810F820D-E1C1-42E5-ACEF-749C6B66257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4" name="TextBox 501">
          <a:extLst>
            <a:ext uri="{FF2B5EF4-FFF2-40B4-BE49-F238E27FC236}">
              <a16:creationId xmlns:a16="http://schemas.microsoft.com/office/drawing/2014/main" id="{C275FADA-FF66-4C48-B04C-596B93503DB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5" name="TextBox 502">
          <a:extLst>
            <a:ext uri="{FF2B5EF4-FFF2-40B4-BE49-F238E27FC236}">
              <a16:creationId xmlns:a16="http://schemas.microsoft.com/office/drawing/2014/main" id="{1375FF10-7E78-438E-91FE-9B866193412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6" name="TextBox 504">
          <a:extLst>
            <a:ext uri="{FF2B5EF4-FFF2-40B4-BE49-F238E27FC236}">
              <a16:creationId xmlns:a16="http://schemas.microsoft.com/office/drawing/2014/main" id="{DC973085-B5E4-428F-88A0-77179EB7667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7" name="TextBox 505">
          <a:extLst>
            <a:ext uri="{FF2B5EF4-FFF2-40B4-BE49-F238E27FC236}">
              <a16:creationId xmlns:a16="http://schemas.microsoft.com/office/drawing/2014/main" id="{E52ADD27-BFA0-49C7-96A5-1BEE7519365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8" name="TextBox 506">
          <a:extLst>
            <a:ext uri="{FF2B5EF4-FFF2-40B4-BE49-F238E27FC236}">
              <a16:creationId xmlns:a16="http://schemas.microsoft.com/office/drawing/2014/main" id="{4BBEA374-89A8-4BB1-8D1E-8EA924ECA54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39" name="TextBox 507">
          <a:extLst>
            <a:ext uri="{FF2B5EF4-FFF2-40B4-BE49-F238E27FC236}">
              <a16:creationId xmlns:a16="http://schemas.microsoft.com/office/drawing/2014/main" id="{CE108AEB-CD0B-4E5E-B2F6-5375A1E7BED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0" name="TextBox 508">
          <a:extLst>
            <a:ext uri="{FF2B5EF4-FFF2-40B4-BE49-F238E27FC236}">
              <a16:creationId xmlns:a16="http://schemas.microsoft.com/office/drawing/2014/main" id="{695D54B0-D1C5-4201-8E5F-8C6B4882059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1" name="TextBox 509">
          <a:extLst>
            <a:ext uri="{FF2B5EF4-FFF2-40B4-BE49-F238E27FC236}">
              <a16:creationId xmlns:a16="http://schemas.microsoft.com/office/drawing/2014/main" id="{64AC5552-0D41-4098-9AC8-0081ED5946E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2" name="TextBox 510">
          <a:extLst>
            <a:ext uri="{FF2B5EF4-FFF2-40B4-BE49-F238E27FC236}">
              <a16:creationId xmlns:a16="http://schemas.microsoft.com/office/drawing/2014/main" id="{8D9C68BE-57F5-447E-BDF9-D0797FACCD4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3" name="TextBox 511">
          <a:extLst>
            <a:ext uri="{FF2B5EF4-FFF2-40B4-BE49-F238E27FC236}">
              <a16:creationId xmlns:a16="http://schemas.microsoft.com/office/drawing/2014/main" id="{62188220-2957-41EE-820B-DB373704BE6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4" name="TextBox 512">
          <a:extLst>
            <a:ext uri="{FF2B5EF4-FFF2-40B4-BE49-F238E27FC236}">
              <a16:creationId xmlns:a16="http://schemas.microsoft.com/office/drawing/2014/main" id="{A3902580-FD73-4F3E-8DEB-FCF28FF288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5" name="TextBox 513">
          <a:extLst>
            <a:ext uri="{FF2B5EF4-FFF2-40B4-BE49-F238E27FC236}">
              <a16:creationId xmlns:a16="http://schemas.microsoft.com/office/drawing/2014/main" id="{65848863-27A1-4CC5-8250-569523DC1F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6" name="TextBox 514">
          <a:extLst>
            <a:ext uri="{FF2B5EF4-FFF2-40B4-BE49-F238E27FC236}">
              <a16:creationId xmlns:a16="http://schemas.microsoft.com/office/drawing/2014/main" id="{856DFADD-F39D-404E-8603-77BC638AF90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7" name="TextBox 515">
          <a:extLst>
            <a:ext uri="{FF2B5EF4-FFF2-40B4-BE49-F238E27FC236}">
              <a16:creationId xmlns:a16="http://schemas.microsoft.com/office/drawing/2014/main" id="{5BAA89AC-F058-4EEE-8AEA-76FCDF796B2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8" name="TextBox 516">
          <a:extLst>
            <a:ext uri="{FF2B5EF4-FFF2-40B4-BE49-F238E27FC236}">
              <a16:creationId xmlns:a16="http://schemas.microsoft.com/office/drawing/2014/main" id="{4A437AB7-713F-40D5-86A3-82B0C96B9C5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49" name="TextBox 517">
          <a:extLst>
            <a:ext uri="{FF2B5EF4-FFF2-40B4-BE49-F238E27FC236}">
              <a16:creationId xmlns:a16="http://schemas.microsoft.com/office/drawing/2014/main" id="{12995B78-5CC8-4E82-A160-8952017C8EF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0" name="TextBox 518">
          <a:extLst>
            <a:ext uri="{FF2B5EF4-FFF2-40B4-BE49-F238E27FC236}">
              <a16:creationId xmlns:a16="http://schemas.microsoft.com/office/drawing/2014/main" id="{30DF1592-3BE4-467C-AA46-0E39DEAC915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1" name="TextBox 519">
          <a:extLst>
            <a:ext uri="{FF2B5EF4-FFF2-40B4-BE49-F238E27FC236}">
              <a16:creationId xmlns:a16="http://schemas.microsoft.com/office/drawing/2014/main" id="{97FC548D-A19A-4F22-99EF-0160E171F99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2" name="TextBox 520">
          <a:extLst>
            <a:ext uri="{FF2B5EF4-FFF2-40B4-BE49-F238E27FC236}">
              <a16:creationId xmlns:a16="http://schemas.microsoft.com/office/drawing/2014/main" id="{9663A87A-F5B5-43B6-A4A2-B6C1C6D4104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3" name="TextBox 521">
          <a:extLst>
            <a:ext uri="{FF2B5EF4-FFF2-40B4-BE49-F238E27FC236}">
              <a16:creationId xmlns:a16="http://schemas.microsoft.com/office/drawing/2014/main" id="{110BDFCE-E510-45AE-B7D8-BF5804AFAA3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54" name="TextBox 522">
          <a:extLst>
            <a:ext uri="{FF2B5EF4-FFF2-40B4-BE49-F238E27FC236}">
              <a16:creationId xmlns:a16="http://schemas.microsoft.com/office/drawing/2014/main" id="{2AB6A7DB-1F07-4AE1-8451-E62F0953F7F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55" name="TextBox 523">
          <a:extLst>
            <a:ext uri="{FF2B5EF4-FFF2-40B4-BE49-F238E27FC236}">
              <a16:creationId xmlns:a16="http://schemas.microsoft.com/office/drawing/2014/main" id="{119BE1D9-7F16-49FF-A68F-BD8ECED913A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6" name="TextBox 524">
          <a:extLst>
            <a:ext uri="{FF2B5EF4-FFF2-40B4-BE49-F238E27FC236}">
              <a16:creationId xmlns:a16="http://schemas.microsoft.com/office/drawing/2014/main" id="{26D87E86-C630-46CA-A996-A2B2C4D9749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57" name="TextBox 525">
          <a:extLst>
            <a:ext uri="{FF2B5EF4-FFF2-40B4-BE49-F238E27FC236}">
              <a16:creationId xmlns:a16="http://schemas.microsoft.com/office/drawing/2014/main" id="{0457417F-2757-4601-913D-D4A7D824B1D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58" name="TextBox 526">
          <a:extLst>
            <a:ext uri="{FF2B5EF4-FFF2-40B4-BE49-F238E27FC236}">
              <a16:creationId xmlns:a16="http://schemas.microsoft.com/office/drawing/2014/main" id="{4D6A1ED5-5250-40AC-B78A-2BA2C9AB8E1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59" name="TextBox 527">
          <a:extLst>
            <a:ext uri="{FF2B5EF4-FFF2-40B4-BE49-F238E27FC236}">
              <a16:creationId xmlns:a16="http://schemas.microsoft.com/office/drawing/2014/main" id="{5E622617-54F8-482A-A15D-D9A8F88FF8A1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0" name="TextBox 528">
          <a:extLst>
            <a:ext uri="{FF2B5EF4-FFF2-40B4-BE49-F238E27FC236}">
              <a16:creationId xmlns:a16="http://schemas.microsoft.com/office/drawing/2014/main" id="{6C04A424-DDF7-4C53-87A9-FDB523A4109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1" name="TextBox 529">
          <a:extLst>
            <a:ext uri="{FF2B5EF4-FFF2-40B4-BE49-F238E27FC236}">
              <a16:creationId xmlns:a16="http://schemas.microsoft.com/office/drawing/2014/main" id="{68EE526F-9D86-46CB-AA4A-683179B3644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62" name="TextBox 530">
          <a:extLst>
            <a:ext uri="{FF2B5EF4-FFF2-40B4-BE49-F238E27FC236}">
              <a16:creationId xmlns:a16="http://schemas.microsoft.com/office/drawing/2014/main" id="{F4657C3D-7633-4312-A45E-4A15D5FB61BE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63" name="TextBox 531">
          <a:extLst>
            <a:ext uri="{FF2B5EF4-FFF2-40B4-BE49-F238E27FC236}">
              <a16:creationId xmlns:a16="http://schemas.microsoft.com/office/drawing/2014/main" id="{AE09B0C8-CD3A-41E2-B22B-277995BC03EF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4" name="TextBox 532">
          <a:extLst>
            <a:ext uri="{FF2B5EF4-FFF2-40B4-BE49-F238E27FC236}">
              <a16:creationId xmlns:a16="http://schemas.microsoft.com/office/drawing/2014/main" id="{1C294189-3C74-4D44-83AD-4C96B3EE8A9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5" name="TextBox 284">
          <a:extLst>
            <a:ext uri="{FF2B5EF4-FFF2-40B4-BE49-F238E27FC236}">
              <a16:creationId xmlns:a16="http://schemas.microsoft.com/office/drawing/2014/main" id="{8887BAD7-CF25-4F26-B01C-4BCB4D49C98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6" name="TextBox 285">
          <a:extLst>
            <a:ext uri="{FF2B5EF4-FFF2-40B4-BE49-F238E27FC236}">
              <a16:creationId xmlns:a16="http://schemas.microsoft.com/office/drawing/2014/main" id="{F1BE9F2E-4EA6-4D27-A002-8A889B3EEB5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67" name="TextBox 286">
          <a:extLst>
            <a:ext uri="{FF2B5EF4-FFF2-40B4-BE49-F238E27FC236}">
              <a16:creationId xmlns:a16="http://schemas.microsoft.com/office/drawing/2014/main" id="{4A2A7868-4F90-4A8A-A750-62EB112F542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68" name="TextBox 287">
          <a:extLst>
            <a:ext uri="{FF2B5EF4-FFF2-40B4-BE49-F238E27FC236}">
              <a16:creationId xmlns:a16="http://schemas.microsoft.com/office/drawing/2014/main" id="{70BEFEE7-BDFC-402A-BB7C-9A146EE94E4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69" name="TextBox 288">
          <a:extLst>
            <a:ext uri="{FF2B5EF4-FFF2-40B4-BE49-F238E27FC236}">
              <a16:creationId xmlns:a16="http://schemas.microsoft.com/office/drawing/2014/main" id="{E44489AA-661F-4DC3-8518-98B54839AA2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0" name="TextBox 289">
          <a:extLst>
            <a:ext uri="{FF2B5EF4-FFF2-40B4-BE49-F238E27FC236}">
              <a16:creationId xmlns:a16="http://schemas.microsoft.com/office/drawing/2014/main" id="{3A524927-CA33-4064-9F41-1FBE8A76CFA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71" name="TextBox 290">
          <a:extLst>
            <a:ext uri="{FF2B5EF4-FFF2-40B4-BE49-F238E27FC236}">
              <a16:creationId xmlns:a16="http://schemas.microsoft.com/office/drawing/2014/main" id="{66719BAC-D32E-40AD-85F2-4BAD9C578A39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2" name="TextBox 14471">
          <a:extLst>
            <a:ext uri="{FF2B5EF4-FFF2-40B4-BE49-F238E27FC236}">
              <a16:creationId xmlns:a16="http://schemas.microsoft.com/office/drawing/2014/main" id="{D056EC5A-4027-475C-A7E3-42CB53F12E8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3" name="TextBox 14472">
          <a:extLst>
            <a:ext uri="{FF2B5EF4-FFF2-40B4-BE49-F238E27FC236}">
              <a16:creationId xmlns:a16="http://schemas.microsoft.com/office/drawing/2014/main" id="{9E204796-5700-4F52-AFD2-2D0D64A61AF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4" name="TextBox 250">
          <a:extLst>
            <a:ext uri="{FF2B5EF4-FFF2-40B4-BE49-F238E27FC236}">
              <a16:creationId xmlns:a16="http://schemas.microsoft.com/office/drawing/2014/main" id="{10C1E9EF-DA0B-4787-8103-8292B2892CE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5" name="TextBox 501">
          <a:extLst>
            <a:ext uri="{FF2B5EF4-FFF2-40B4-BE49-F238E27FC236}">
              <a16:creationId xmlns:a16="http://schemas.microsoft.com/office/drawing/2014/main" id="{176E13FC-F099-478B-9E65-A5E839F131E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6" name="TextBox 14475">
          <a:extLst>
            <a:ext uri="{FF2B5EF4-FFF2-40B4-BE49-F238E27FC236}">
              <a16:creationId xmlns:a16="http://schemas.microsoft.com/office/drawing/2014/main" id="{DD6D4194-6269-4BF8-BDD3-4CFB0F881AC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7" name="TextBox 14476">
          <a:extLst>
            <a:ext uri="{FF2B5EF4-FFF2-40B4-BE49-F238E27FC236}">
              <a16:creationId xmlns:a16="http://schemas.microsoft.com/office/drawing/2014/main" id="{2C8CC38C-83C8-48DE-9B01-59E13797CA1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8" name="TextBox 14477">
          <a:extLst>
            <a:ext uri="{FF2B5EF4-FFF2-40B4-BE49-F238E27FC236}">
              <a16:creationId xmlns:a16="http://schemas.microsoft.com/office/drawing/2014/main" id="{0650885F-9F69-4A9A-8F2C-7CB5406100B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79" name="TextBox 14478">
          <a:extLst>
            <a:ext uri="{FF2B5EF4-FFF2-40B4-BE49-F238E27FC236}">
              <a16:creationId xmlns:a16="http://schemas.microsoft.com/office/drawing/2014/main" id="{B454E388-9918-4C47-901D-51A0291FA1F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0" name="TextBox 14479">
          <a:extLst>
            <a:ext uri="{FF2B5EF4-FFF2-40B4-BE49-F238E27FC236}">
              <a16:creationId xmlns:a16="http://schemas.microsoft.com/office/drawing/2014/main" id="{AD239848-1495-4AA7-8B07-827C1FD6B56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1" name="TextBox 14480">
          <a:extLst>
            <a:ext uri="{FF2B5EF4-FFF2-40B4-BE49-F238E27FC236}">
              <a16:creationId xmlns:a16="http://schemas.microsoft.com/office/drawing/2014/main" id="{D7917A8C-7523-462B-B942-B6A7E0233CB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2" name="TextBox 14481">
          <a:extLst>
            <a:ext uri="{FF2B5EF4-FFF2-40B4-BE49-F238E27FC236}">
              <a16:creationId xmlns:a16="http://schemas.microsoft.com/office/drawing/2014/main" id="{B79DE60E-E7DC-402B-A581-297D4A4874E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3" name="TextBox 14482">
          <a:extLst>
            <a:ext uri="{FF2B5EF4-FFF2-40B4-BE49-F238E27FC236}">
              <a16:creationId xmlns:a16="http://schemas.microsoft.com/office/drawing/2014/main" id="{0374477C-9041-451A-8F99-2DA15D6B5DB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4" name="TextBox 14483">
          <a:extLst>
            <a:ext uri="{FF2B5EF4-FFF2-40B4-BE49-F238E27FC236}">
              <a16:creationId xmlns:a16="http://schemas.microsoft.com/office/drawing/2014/main" id="{140BD901-BDD9-4F2B-B8A1-86DE9B0CF95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5" name="TextBox 14484">
          <a:extLst>
            <a:ext uri="{FF2B5EF4-FFF2-40B4-BE49-F238E27FC236}">
              <a16:creationId xmlns:a16="http://schemas.microsoft.com/office/drawing/2014/main" id="{DFC06512-9D13-484D-81A5-B0B92D54F8B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6" name="TextBox 14485">
          <a:extLst>
            <a:ext uri="{FF2B5EF4-FFF2-40B4-BE49-F238E27FC236}">
              <a16:creationId xmlns:a16="http://schemas.microsoft.com/office/drawing/2014/main" id="{FBDBD030-7C06-4F1F-BC3D-18094F264B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87" name="TextBox 14486">
          <a:extLst>
            <a:ext uri="{FF2B5EF4-FFF2-40B4-BE49-F238E27FC236}">
              <a16:creationId xmlns:a16="http://schemas.microsoft.com/office/drawing/2014/main" id="{61F5184B-78D4-4AA6-80A7-D435D6D754FA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88" name="TextBox 14487">
          <a:extLst>
            <a:ext uri="{FF2B5EF4-FFF2-40B4-BE49-F238E27FC236}">
              <a16:creationId xmlns:a16="http://schemas.microsoft.com/office/drawing/2014/main" id="{A9CFAF5F-BFC2-4145-95B3-31B07C830B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489" name="TextBox 14488">
          <a:extLst>
            <a:ext uri="{FF2B5EF4-FFF2-40B4-BE49-F238E27FC236}">
              <a16:creationId xmlns:a16="http://schemas.microsoft.com/office/drawing/2014/main" id="{D3FBF66B-8843-4522-834F-8EDA6A022E6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0" name="TextBox 14489">
          <a:extLst>
            <a:ext uri="{FF2B5EF4-FFF2-40B4-BE49-F238E27FC236}">
              <a16:creationId xmlns:a16="http://schemas.microsoft.com/office/drawing/2014/main" id="{7FDDDA9F-A0D6-42D3-AA9D-5805179BE5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491" name="TextBox 14490">
          <a:extLst>
            <a:ext uri="{FF2B5EF4-FFF2-40B4-BE49-F238E27FC236}">
              <a16:creationId xmlns:a16="http://schemas.microsoft.com/office/drawing/2014/main" id="{7D4013E9-7414-447F-8023-327666EC3D64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2" name="TextBox 14491">
          <a:extLst>
            <a:ext uri="{FF2B5EF4-FFF2-40B4-BE49-F238E27FC236}">
              <a16:creationId xmlns:a16="http://schemas.microsoft.com/office/drawing/2014/main" id="{84F102A0-77B7-48A0-A556-8435BDAB821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3" name="TextBox 251">
          <a:extLst>
            <a:ext uri="{FF2B5EF4-FFF2-40B4-BE49-F238E27FC236}">
              <a16:creationId xmlns:a16="http://schemas.microsoft.com/office/drawing/2014/main" id="{62F900F9-31AE-40F2-B53C-48B5A4D4FF1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4" name="TextBox 502">
          <a:extLst>
            <a:ext uri="{FF2B5EF4-FFF2-40B4-BE49-F238E27FC236}">
              <a16:creationId xmlns:a16="http://schemas.microsoft.com/office/drawing/2014/main" id="{EE77672E-49D3-4F1B-B485-AE4233987EA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5" name="TextBox 505">
          <a:extLst>
            <a:ext uri="{FF2B5EF4-FFF2-40B4-BE49-F238E27FC236}">
              <a16:creationId xmlns:a16="http://schemas.microsoft.com/office/drawing/2014/main" id="{20ACC586-6EC1-486E-B8B0-F9AC5EDFD1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6" name="TextBox 507">
          <a:extLst>
            <a:ext uri="{FF2B5EF4-FFF2-40B4-BE49-F238E27FC236}">
              <a16:creationId xmlns:a16="http://schemas.microsoft.com/office/drawing/2014/main" id="{95AD1483-98CB-4D2F-BB77-C24E0D78DE8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7" name="TextBox 509">
          <a:extLst>
            <a:ext uri="{FF2B5EF4-FFF2-40B4-BE49-F238E27FC236}">
              <a16:creationId xmlns:a16="http://schemas.microsoft.com/office/drawing/2014/main" id="{217E2C01-3B73-4092-B4C3-39A0910FFA4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8" name="TextBox 511">
          <a:extLst>
            <a:ext uri="{FF2B5EF4-FFF2-40B4-BE49-F238E27FC236}">
              <a16:creationId xmlns:a16="http://schemas.microsoft.com/office/drawing/2014/main" id="{37B86DD9-EF78-4853-9051-9AD659B8F63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499" name="TextBox 513">
          <a:extLst>
            <a:ext uri="{FF2B5EF4-FFF2-40B4-BE49-F238E27FC236}">
              <a16:creationId xmlns:a16="http://schemas.microsoft.com/office/drawing/2014/main" id="{DAF42EAC-364D-4B42-93DE-456A9B85D04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0" name="TextBox 515">
          <a:extLst>
            <a:ext uri="{FF2B5EF4-FFF2-40B4-BE49-F238E27FC236}">
              <a16:creationId xmlns:a16="http://schemas.microsoft.com/office/drawing/2014/main" id="{211740D4-BDD9-4BD0-90E9-84598613887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1" name="TextBox 517">
          <a:extLst>
            <a:ext uri="{FF2B5EF4-FFF2-40B4-BE49-F238E27FC236}">
              <a16:creationId xmlns:a16="http://schemas.microsoft.com/office/drawing/2014/main" id="{35C7454F-2185-4E96-AB8E-703B31C7733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2" name="TextBox 519">
          <a:extLst>
            <a:ext uri="{FF2B5EF4-FFF2-40B4-BE49-F238E27FC236}">
              <a16:creationId xmlns:a16="http://schemas.microsoft.com/office/drawing/2014/main" id="{1A12D658-E60E-43E5-892E-B54BC37F32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3" name="TextBox 521">
          <a:extLst>
            <a:ext uri="{FF2B5EF4-FFF2-40B4-BE49-F238E27FC236}">
              <a16:creationId xmlns:a16="http://schemas.microsoft.com/office/drawing/2014/main" id="{23E71B77-2F08-43EC-97FC-90987846F87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04" name="TextBox 523">
          <a:extLst>
            <a:ext uri="{FF2B5EF4-FFF2-40B4-BE49-F238E27FC236}">
              <a16:creationId xmlns:a16="http://schemas.microsoft.com/office/drawing/2014/main" id="{2687D05B-AC26-4DB0-9221-D96F56D9813F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5" name="TextBox 525">
          <a:extLst>
            <a:ext uri="{FF2B5EF4-FFF2-40B4-BE49-F238E27FC236}">
              <a16:creationId xmlns:a16="http://schemas.microsoft.com/office/drawing/2014/main" id="{0CC468B4-8F6C-4B0D-8DD5-80322237ABE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06" name="TextBox 527">
          <a:extLst>
            <a:ext uri="{FF2B5EF4-FFF2-40B4-BE49-F238E27FC236}">
              <a16:creationId xmlns:a16="http://schemas.microsoft.com/office/drawing/2014/main" id="{8BD7E838-DAAE-4A1C-94B0-AD662BE184FE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7" name="TextBox 529">
          <a:extLst>
            <a:ext uri="{FF2B5EF4-FFF2-40B4-BE49-F238E27FC236}">
              <a16:creationId xmlns:a16="http://schemas.microsoft.com/office/drawing/2014/main" id="{0DCC5B56-E6A8-42CD-9AFA-A38E8557866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08" name="TextBox 531">
          <a:extLst>
            <a:ext uri="{FF2B5EF4-FFF2-40B4-BE49-F238E27FC236}">
              <a16:creationId xmlns:a16="http://schemas.microsoft.com/office/drawing/2014/main" id="{81A2296C-EBA7-415C-BB0D-270EAA55D4F4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09" name="TextBox 532">
          <a:extLst>
            <a:ext uri="{FF2B5EF4-FFF2-40B4-BE49-F238E27FC236}">
              <a16:creationId xmlns:a16="http://schemas.microsoft.com/office/drawing/2014/main" id="{C10D6F0F-8ECF-41FF-A580-07B66B68060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0" name="TextBox 14509">
          <a:extLst>
            <a:ext uri="{FF2B5EF4-FFF2-40B4-BE49-F238E27FC236}">
              <a16:creationId xmlns:a16="http://schemas.microsoft.com/office/drawing/2014/main" id="{407AD79B-F5C2-491E-897F-E58EF8938B6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1" name="TextBox 14510">
          <a:extLst>
            <a:ext uri="{FF2B5EF4-FFF2-40B4-BE49-F238E27FC236}">
              <a16:creationId xmlns:a16="http://schemas.microsoft.com/office/drawing/2014/main" id="{DC26A031-C6F6-4616-8786-B68EBA4B0D9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2" name="TextBox 14511">
          <a:extLst>
            <a:ext uri="{FF2B5EF4-FFF2-40B4-BE49-F238E27FC236}">
              <a16:creationId xmlns:a16="http://schemas.microsoft.com/office/drawing/2014/main" id="{45127105-A6B8-487E-A1E5-F86355A0CC2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3" name="TextBox 14512">
          <a:extLst>
            <a:ext uri="{FF2B5EF4-FFF2-40B4-BE49-F238E27FC236}">
              <a16:creationId xmlns:a16="http://schemas.microsoft.com/office/drawing/2014/main" id="{6541D372-F3D1-4C05-8A69-687C869FF9F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4" name="TextBox 14513">
          <a:extLst>
            <a:ext uri="{FF2B5EF4-FFF2-40B4-BE49-F238E27FC236}">
              <a16:creationId xmlns:a16="http://schemas.microsoft.com/office/drawing/2014/main" id="{045F2F46-204B-476C-A003-31C07A154EA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5" name="TextBox 14514">
          <a:extLst>
            <a:ext uri="{FF2B5EF4-FFF2-40B4-BE49-F238E27FC236}">
              <a16:creationId xmlns:a16="http://schemas.microsoft.com/office/drawing/2014/main" id="{62951A60-3DD9-46D1-9358-7458E44AE17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6" name="TextBox 14515">
          <a:extLst>
            <a:ext uri="{FF2B5EF4-FFF2-40B4-BE49-F238E27FC236}">
              <a16:creationId xmlns:a16="http://schemas.microsoft.com/office/drawing/2014/main" id="{07B3DF9B-580B-49B6-8ABF-51775CEB4DF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7" name="TextBox 14516">
          <a:extLst>
            <a:ext uri="{FF2B5EF4-FFF2-40B4-BE49-F238E27FC236}">
              <a16:creationId xmlns:a16="http://schemas.microsoft.com/office/drawing/2014/main" id="{F3C4A9BE-BD3F-418A-9BCE-A6FE83C00FB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8" name="TextBox 14517">
          <a:extLst>
            <a:ext uri="{FF2B5EF4-FFF2-40B4-BE49-F238E27FC236}">
              <a16:creationId xmlns:a16="http://schemas.microsoft.com/office/drawing/2014/main" id="{7FC083B4-C742-4610-9BA2-B4C73942A09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19" name="TextBox 14518">
          <a:extLst>
            <a:ext uri="{FF2B5EF4-FFF2-40B4-BE49-F238E27FC236}">
              <a16:creationId xmlns:a16="http://schemas.microsoft.com/office/drawing/2014/main" id="{10118E16-0A6D-490D-9FE8-1CC83038648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0" name="TextBox 14519">
          <a:extLst>
            <a:ext uri="{FF2B5EF4-FFF2-40B4-BE49-F238E27FC236}">
              <a16:creationId xmlns:a16="http://schemas.microsoft.com/office/drawing/2014/main" id="{FFA3910E-FEBE-4B33-A901-5B43853EA52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1" name="TextBox 14520">
          <a:extLst>
            <a:ext uri="{FF2B5EF4-FFF2-40B4-BE49-F238E27FC236}">
              <a16:creationId xmlns:a16="http://schemas.microsoft.com/office/drawing/2014/main" id="{0DDDEB1D-03FF-4C2A-B692-1DC743160C2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2" name="TextBox 14521">
          <a:extLst>
            <a:ext uri="{FF2B5EF4-FFF2-40B4-BE49-F238E27FC236}">
              <a16:creationId xmlns:a16="http://schemas.microsoft.com/office/drawing/2014/main" id="{5BF8A46E-E5D2-4F52-96E2-614425EC190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3" name="TextBox 14522">
          <a:extLst>
            <a:ext uri="{FF2B5EF4-FFF2-40B4-BE49-F238E27FC236}">
              <a16:creationId xmlns:a16="http://schemas.microsoft.com/office/drawing/2014/main" id="{9BDB72BE-05E2-440A-B9AB-D1594000FD6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4" name="TextBox 14523">
          <a:extLst>
            <a:ext uri="{FF2B5EF4-FFF2-40B4-BE49-F238E27FC236}">
              <a16:creationId xmlns:a16="http://schemas.microsoft.com/office/drawing/2014/main" id="{0DF4247A-594E-46F3-A425-34BEA5FB63F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5" name="TextBox 14524">
          <a:extLst>
            <a:ext uri="{FF2B5EF4-FFF2-40B4-BE49-F238E27FC236}">
              <a16:creationId xmlns:a16="http://schemas.microsoft.com/office/drawing/2014/main" id="{309EDC3C-F15B-4CE8-89F7-09081809103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6" name="TextBox 14525">
          <a:extLst>
            <a:ext uri="{FF2B5EF4-FFF2-40B4-BE49-F238E27FC236}">
              <a16:creationId xmlns:a16="http://schemas.microsoft.com/office/drawing/2014/main" id="{B788A0E0-A648-4586-91B0-F2AFEAA2475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7" name="TextBox 14526">
          <a:extLst>
            <a:ext uri="{FF2B5EF4-FFF2-40B4-BE49-F238E27FC236}">
              <a16:creationId xmlns:a16="http://schemas.microsoft.com/office/drawing/2014/main" id="{74ECDA56-7EDD-468A-9708-F9789D1F05F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8" name="TextBox 14527">
          <a:extLst>
            <a:ext uri="{FF2B5EF4-FFF2-40B4-BE49-F238E27FC236}">
              <a16:creationId xmlns:a16="http://schemas.microsoft.com/office/drawing/2014/main" id="{8AE26BE5-8BE2-422E-85DA-0E483E75B65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29" name="TextBox 14528">
          <a:extLst>
            <a:ext uri="{FF2B5EF4-FFF2-40B4-BE49-F238E27FC236}">
              <a16:creationId xmlns:a16="http://schemas.microsoft.com/office/drawing/2014/main" id="{DCC606C4-38A9-48C7-83D3-43C79913E27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0" name="TextBox 14529">
          <a:extLst>
            <a:ext uri="{FF2B5EF4-FFF2-40B4-BE49-F238E27FC236}">
              <a16:creationId xmlns:a16="http://schemas.microsoft.com/office/drawing/2014/main" id="{C4F3A832-40EF-4DC1-B343-F24AF943CB1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1" name="TextBox 14530">
          <a:extLst>
            <a:ext uri="{FF2B5EF4-FFF2-40B4-BE49-F238E27FC236}">
              <a16:creationId xmlns:a16="http://schemas.microsoft.com/office/drawing/2014/main" id="{50B39170-0286-42CA-98DF-F4B33F019F7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32" name="TextBox 14531">
          <a:extLst>
            <a:ext uri="{FF2B5EF4-FFF2-40B4-BE49-F238E27FC236}">
              <a16:creationId xmlns:a16="http://schemas.microsoft.com/office/drawing/2014/main" id="{8115ED4C-D02C-41CB-A746-06099A11A668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33" name="TextBox 14532">
          <a:extLst>
            <a:ext uri="{FF2B5EF4-FFF2-40B4-BE49-F238E27FC236}">
              <a16:creationId xmlns:a16="http://schemas.microsoft.com/office/drawing/2014/main" id="{4D236889-3DB3-42F3-90CE-B7E7F6B01CC0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4" name="TextBox 14533">
          <a:extLst>
            <a:ext uri="{FF2B5EF4-FFF2-40B4-BE49-F238E27FC236}">
              <a16:creationId xmlns:a16="http://schemas.microsoft.com/office/drawing/2014/main" id="{DFF38352-E990-48FB-9FF3-7592E24B4A4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5" name="TextBox 14534">
          <a:extLst>
            <a:ext uri="{FF2B5EF4-FFF2-40B4-BE49-F238E27FC236}">
              <a16:creationId xmlns:a16="http://schemas.microsoft.com/office/drawing/2014/main" id="{A232BB20-7F49-442A-9CB7-D43E59CCDCB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36" name="TextBox 14535">
          <a:extLst>
            <a:ext uri="{FF2B5EF4-FFF2-40B4-BE49-F238E27FC236}">
              <a16:creationId xmlns:a16="http://schemas.microsoft.com/office/drawing/2014/main" id="{A2DBA242-AAFD-4334-B398-BA002D7D9A02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37" name="TextBox 14536">
          <a:extLst>
            <a:ext uri="{FF2B5EF4-FFF2-40B4-BE49-F238E27FC236}">
              <a16:creationId xmlns:a16="http://schemas.microsoft.com/office/drawing/2014/main" id="{C6E386F0-0734-4491-BAB3-F0E3116D6C0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8" name="TextBox 14537">
          <a:extLst>
            <a:ext uri="{FF2B5EF4-FFF2-40B4-BE49-F238E27FC236}">
              <a16:creationId xmlns:a16="http://schemas.microsoft.com/office/drawing/2014/main" id="{965D16B4-3247-4E3B-8256-9E739D36031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39" name="TextBox 14538">
          <a:extLst>
            <a:ext uri="{FF2B5EF4-FFF2-40B4-BE49-F238E27FC236}">
              <a16:creationId xmlns:a16="http://schemas.microsoft.com/office/drawing/2014/main" id="{01F1F5D2-3507-41AD-B95A-972FA136FB3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40" name="TextBox 14539">
          <a:extLst>
            <a:ext uri="{FF2B5EF4-FFF2-40B4-BE49-F238E27FC236}">
              <a16:creationId xmlns:a16="http://schemas.microsoft.com/office/drawing/2014/main" id="{AAD37374-F9FB-4671-95DA-F146ADA0C84C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41" name="TextBox 14540">
          <a:extLst>
            <a:ext uri="{FF2B5EF4-FFF2-40B4-BE49-F238E27FC236}">
              <a16:creationId xmlns:a16="http://schemas.microsoft.com/office/drawing/2014/main" id="{B31D691A-7013-4F3B-A70B-A140B01DC855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42" name="TextBox 14541">
          <a:extLst>
            <a:ext uri="{FF2B5EF4-FFF2-40B4-BE49-F238E27FC236}">
              <a16:creationId xmlns:a16="http://schemas.microsoft.com/office/drawing/2014/main" id="{ED45A52C-B0B6-403F-A605-0BE786C3AE6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43" name="TextBox 14542">
          <a:extLst>
            <a:ext uri="{FF2B5EF4-FFF2-40B4-BE49-F238E27FC236}">
              <a16:creationId xmlns:a16="http://schemas.microsoft.com/office/drawing/2014/main" id="{FB56C5EC-4B37-4E58-A2D8-D4AE37DF1AF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44" name="TextBox 14543">
          <a:extLst>
            <a:ext uri="{FF2B5EF4-FFF2-40B4-BE49-F238E27FC236}">
              <a16:creationId xmlns:a16="http://schemas.microsoft.com/office/drawing/2014/main" id="{D33F1BDE-71E9-41C7-8EE2-193DDCE8229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45" name="TextBox 14544">
          <a:extLst>
            <a:ext uri="{FF2B5EF4-FFF2-40B4-BE49-F238E27FC236}">
              <a16:creationId xmlns:a16="http://schemas.microsoft.com/office/drawing/2014/main" id="{B7C51004-6AB5-417A-8428-932B9E883A4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46" name="TextBox 14545">
          <a:extLst>
            <a:ext uri="{FF2B5EF4-FFF2-40B4-BE49-F238E27FC236}">
              <a16:creationId xmlns:a16="http://schemas.microsoft.com/office/drawing/2014/main" id="{40F635AA-9C97-47EA-8C16-746AB658636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47" name="TextBox 14546">
          <a:extLst>
            <a:ext uri="{FF2B5EF4-FFF2-40B4-BE49-F238E27FC236}">
              <a16:creationId xmlns:a16="http://schemas.microsoft.com/office/drawing/2014/main" id="{BB06CFB8-8029-4F6B-8B3B-42D5D4F9C36E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48" name="TextBox 14547">
          <a:extLst>
            <a:ext uri="{FF2B5EF4-FFF2-40B4-BE49-F238E27FC236}">
              <a16:creationId xmlns:a16="http://schemas.microsoft.com/office/drawing/2014/main" id="{421C02F8-08E3-4F8E-8BBF-64C5F235662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49" name="TextBox 14548">
          <a:extLst>
            <a:ext uri="{FF2B5EF4-FFF2-40B4-BE49-F238E27FC236}">
              <a16:creationId xmlns:a16="http://schemas.microsoft.com/office/drawing/2014/main" id="{BC13196F-8BAC-4E1A-94FA-3B2EA2C88BDA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0" name="TextBox 250">
          <a:extLst>
            <a:ext uri="{FF2B5EF4-FFF2-40B4-BE49-F238E27FC236}">
              <a16:creationId xmlns:a16="http://schemas.microsoft.com/office/drawing/2014/main" id="{2E79634F-47FA-40AA-A755-2F6E51F84F2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1" name="TextBox 251">
          <a:extLst>
            <a:ext uri="{FF2B5EF4-FFF2-40B4-BE49-F238E27FC236}">
              <a16:creationId xmlns:a16="http://schemas.microsoft.com/office/drawing/2014/main" id="{26E5A383-B9F7-430F-A2A9-6B79A722E31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2" name="TextBox 501">
          <a:extLst>
            <a:ext uri="{FF2B5EF4-FFF2-40B4-BE49-F238E27FC236}">
              <a16:creationId xmlns:a16="http://schemas.microsoft.com/office/drawing/2014/main" id="{6B145274-4253-44B6-B13F-41C87006E1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3" name="TextBox 502">
          <a:extLst>
            <a:ext uri="{FF2B5EF4-FFF2-40B4-BE49-F238E27FC236}">
              <a16:creationId xmlns:a16="http://schemas.microsoft.com/office/drawing/2014/main" id="{EDBF5E78-93D6-4339-BD97-5AF4C296B79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4" name="TextBox 504">
          <a:extLst>
            <a:ext uri="{FF2B5EF4-FFF2-40B4-BE49-F238E27FC236}">
              <a16:creationId xmlns:a16="http://schemas.microsoft.com/office/drawing/2014/main" id="{319827DE-8243-4888-8C01-78653FD2ADD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5" name="TextBox 505">
          <a:extLst>
            <a:ext uri="{FF2B5EF4-FFF2-40B4-BE49-F238E27FC236}">
              <a16:creationId xmlns:a16="http://schemas.microsoft.com/office/drawing/2014/main" id="{DF72F96B-B96E-4BED-A6A7-399A3BB9C59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6" name="TextBox 506">
          <a:extLst>
            <a:ext uri="{FF2B5EF4-FFF2-40B4-BE49-F238E27FC236}">
              <a16:creationId xmlns:a16="http://schemas.microsoft.com/office/drawing/2014/main" id="{90A6DFC5-4A62-4AFE-B0FD-3C6449A0FDA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7" name="TextBox 507">
          <a:extLst>
            <a:ext uri="{FF2B5EF4-FFF2-40B4-BE49-F238E27FC236}">
              <a16:creationId xmlns:a16="http://schemas.microsoft.com/office/drawing/2014/main" id="{3AD81F6C-3420-4C36-AD13-C9EE0751780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8" name="TextBox 508">
          <a:extLst>
            <a:ext uri="{FF2B5EF4-FFF2-40B4-BE49-F238E27FC236}">
              <a16:creationId xmlns:a16="http://schemas.microsoft.com/office/drawing/2014/main" id="{96C77750-443E-467F-BBC6-BD892D7004D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59" name="TextBox 509">
          <a:extLst>
            <a:ext uri="{FF2B5EF4-FFF2-40B4-BE49-F238E27FC236}">
              <a16:creationId xmlns:a16="http://schemas.microsoft.com/office/drawing/2014/main" id="{D7DFD077-FBEE-4657-999E-CE164FE620E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0" name="TextBox 510">
          <a:extLst>
            <a:ext uri="{FF2B5EF4-FFF2-40B4-BE49-F238E27FC236}">
              <a16:creationId xmlns:a16="http://schemas.microsoft.com/office/drawing/2014/main" id="{3A86ACF4-A920-4708-A731-ACB9A539C3E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1" name="TextBox 511">
          <a:extLst>
            <a:ext uri="{FF2B5EF4-FFF2-40B4-BE49-F238E27FC236}">
              <a16:creationId xmlns:a16="http://schemas.microsoft.com/office/drawing/2014/main" id="{8946AE14-E8BD-4A0D-B97B-B5E29E0B555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2" name="TextBox 512">
          <a:extLst>
            <a:ext uri="{FF2B5EF4-FFF2-40B4-BE49-F238E27FC236}">
              <a16:creationId xmlns:a16="http://schemas.microsoft.com/office/drawing/2014/main" id="{DACA144C-CDF2-4503-ADC8-8711A37E397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3" name="TextBox 513">
          <a:extLst>
            <a:ext uri="{FF2B5EF4-FFF2-40B4-BE49-F238E27FC236}">
              <a16:creationId xmlns:a16="http://schemas.microsoft.com/office/drawing/2014/main" id="{F5623C4C-97F6-4501-B9B7-B0F3174D575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4" name="TextBox 514">
          <a:extLst>
            <a:ext uri="{FF2B5EF4-FFF2-40B4-BE49-F238E27FC236}">
              <a16:creationId xmlns:a16="http://schemas.microsoft.com/office/drawing/2014/main" id="{FC225CBB-336A-4B36-8A98-E4B08F9E59C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5" name="TextBox 515">
          <a:extLst>
            <a:ext uri="{FF2B5EF4-FFF2-40B4-BE49-F238E27FC236}">
              <a16:creationId xmlns:a16="http://schemas.microsoft.com/office/drawing/2014/main" id="{A87448B4-872A-49C5-94FC-34FF1513B21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6" name="TextBox 516">
          <a:extLst>
            <a:ext uri="{FF2B5EF4-FFF2-40B4-BE49-F238E27FC236}">
              <a16:creationId xmlns:a16="http://schemas.microsoft.com/office/drawing/2014/main" id="{41BCF38F-7B77-4A1A-ABDA-09EF013614F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7" name="TextBox 517">
          <a:extLst>
            <a:ext uri="{FF2B5EF4-FFF2-40B4-BE49-F238E27FC236}">
              <a16:creationId xmlns:a16="http://schemas.microsoft.com/office/drawing/2014/main" id="{FE2AF876-EFA1-4D61-AFFE-80546315D18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8" name="TextBox 518">
          <a:extLst>
            <a:ext uri="{FF2B5EF4-FFF2-40B4-BE49-F238E27FC236}">
              <a16:creationId xmlns:a16="http://schemas.microsoft.com/office/drawing/2014/main" id="{AFB0CDA3-3C69-404B-9B33-4FB7851F7FF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69" name="TextBox 519">
          <a:extLst>
            <a:ext uri="{FF2B5EF4-FFF2-40B4-BE49-F238E27FC236}">
              <a16:creationId xmlns:a16="http://schemas.microsoft.com/office/drawing/2014/main" id="{7197892A-0160-47CE-8132-C98EF3E32CB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0" name="TextBox 520">
          <a:extLst>
            <a:ext uri="{FF2B5EF4-FFF2-40B4-BE49-F238E27FC236}">
              <a16:creationId xmlns:a16="http://schemas.microsoft.com/office/drawing/2014/main" id="{D8D57732-7378-433D-BC63-D6FC226D280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1" name="TextBox 521">
          <a:extLst>
            <a:ext uri="{FF2B5EF4-FFF2-40B4-BE49-F238E27FC236}">
              <a16:creationId xmlns:a16="http://schemas.microsoft.com/office/drawing/2014/main" id="{07A44D2B-FFB0-4091-A648-8E1DB686E53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72" name="TextBox 522">
          <a:extLst>
            <a:ext uri="{FF2B5EF4-FFF2-40B4-BE49-F238E27FC236}">
              <a16:creationId xmlns:a16="http://schemas.microsoft.com/office/drawing/2014/main" id="{89DD1DA6-818B-425B-A513-498983B4D53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73" name="TextBox 523">
          <a:extLst>
            <a:ext uri="{FF2B5EF4-FFF2-40B4-BE49-F238E27FC236}">
              <a16:creationId xmlns:a16="http://schemas.microsoft.com/office/drawing/2014/main" id="{54B04A10-547C-4EFF-BF9B-6D26569CAD0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4" name="TextBox 524">
          <a:extLst>
            <a:ext uri="{FF2B5EF4-FFF2-40B4-BE49-F238E27FC236}">
              <a16:creationId xmlns:a16="http://schemas.microsoft.com/office/drawing/2014/main" id="{D9FC8B42-96C1-40C5-9210-54D470E55EE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5" name="TextBox 525">
          <a:extLst>
            <a:ext uri="{FF2B5EF4-FFF2-40B4-BE49-F238E27FC236}">
              <a16:creationId xmlns:a16="http://schemas.microsoft.com/office/drawing/2014/main" id="{2EF150A1-8E03-4CC9-B793-6A579CDC9FB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76" name="TextBox 526">
          <a:extLst>
            <a:ext uri="{FF2B5EF4-FFF2-40B4-BE49-F238E27FC236}">
              <a16:creationId xmlns:a16="http://schemas.microsoft.com/office/drawing/2014/main" id="{A5F388D6-38DA-440D-9EBD-52587D07F1AB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77" name="TextBox 527">
          <a:extLst>
            <a:ext uri="{FF2B5EF4-FFF2-40B4-BE49-F238E27FC236}">
              <a16:creationId xmlns:a16="http://schemas.microsoft.com/office/drawing/2014/main" id="{F06F1D79-D029-4532-8672-AA616BAEC0E9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8" name="TextBox 528">
          <a:extLst>
            <a:ext uri="{FF2B5EF4-FFF2-40B4-BE49-F238E27FC236}">
              <a16:creationId xmlns:a16="http://schemas.microsoft.com/office/drawing/2014/main" id="{8A7F96FA-F23D-40BD-95D8-ECB0E151ACC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79" name="TextBox 529">
          <a:extLst>
            <a:ext uri="{FF2B5EF4-FFF2-40B4-BE49-F238E27FC236}">
              <a16:creationId xmlns:a16="http://schemas.microsoft.com/office/drawing/2014/main" id="{92E3DA87-45A2-4CAD-9616-BA08F7DE1F1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80" name="TextBox 530">
          <a:extLst>
            <a:ext uri="{FF2B5EF4-FFF2-40B4-BE49-F238E27FC236}">
              <a16:creationId xmlns:a16="http://schemas.microsoft.com/office/drawing/2014/main" id="{05B4D872-0C9E-4A23-B6DD-F8142F730B34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567055</xdr:colOff>
      <xdr:row>317</xdr:row>
      <xdr:rowOff>0</xdr:rowOff>
    </xdr:from>
    <xdr:ext cx="184731" cy="264560"/>
    <xdr:sp macro="" textlink="">
      <xdr:nvSpPr>
        <xdr:cNvPr id="14581" name="TextBox 531">
          <a:extLst>
            <a:ext uri="{FF2B5EF4-FFF2-40B4-BE49-F238E27FC236}">
              <a16:creationId xmlns:a16="http://schemas.microsoft.com/office/drawing/2014/main" id="{11FFC18C-5CEA-4801-88CF-2AF5A9AD9460}"/>
            </a:ext>
          </a:extLst>
        </xdr:cNvPr>
        <xdr:cNvSpPr txBox="1"/>
      </xdr:nvSpPr>
      <xdr:spPr>
        <a:xfrm>
          <a:off x="29864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2" name="TextBox 532">
          <a:extLst>
            <a:ext uri="{FF2B5EF4-FFF2-40B4-BE49-F238E27FC236}">
              <a16:creationId xmlns:a16="http://schemas.microsoft.com/office/drawing/2014/main" id="{2571541D-1A0A-4B5C-9699-C7BB02774EE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3" name="TextBox 284">
          <a:extLst>
            <a:ext uri="{FF2B5EF4-FFF2-40B4-BE49-F238E27FC236}">
              <a16:creationId xmlns:a16="http://schemas.microsoft.com/office/drawing/2014/main" id="{D4E7B57A-6D89-42E4-ACFE-4F1DFB604C3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4" name="TextBox 285">
          <a:extLst>
            <a:ext uri="{FF2B5EF4-FFF2-40B4-BE49-F238E27FC236}">
              <a16:creationId xmlns:a16="http://schemas.microsoft.com/office/drawing/2014/main" id="{773631BD-B5D7-4781-BF79-FACAAAE42EA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85" name="TextBox 286">
          <a:extLst>
            <a:ext uri="{FF2B5EF4-FFF2-40B4-BE49-F238E27FC236}">
              <a16:creationId xmlns:a16="http://schemas.microsoft.com/office/drawing/2014/main" id="{8DA61460-51E1-4F99-8878-FD57B44DFF0C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6" name="TextBox 287">
          <a:extLst>
            <a:ext uri="{FF2B5EF4-FFF2-40B4-BE49-F238E27FC236}">
              <a16:creationId xmlns:a16="http://schemas.microsoft.com/office/drawing/2014/main" id="{9990A095-6816-4A5E-9197-323670338B7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587" name="TextBox 288">
          <a:extLst>
            <a:ext uri="{FF2B5EF4-FFF2-40B4-BE49-F238E27FC236}">
              <a16:creationId xmlns:a16="http://schemas.microsoft.com/office/drawing/2014/main" id="{67DBE841-FE80-4A2B-88B8-2CBC2A2AD18E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8" name="TextBox 289">
          <a:extLst>
            <a:ext uri="{FF2B5EF4-FFF2-40B4-BE49-F238E27FC236}">
              <a16:creationId xmlns:a16="http://schemas.microsoft.com/office/drawing/2014/main" id="{32A508E7-5272-445A-AEA4-CE1786E233F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89" name="TextBox 14588">
          <a:extLst>
            <a:ext uri="{FF2B5EF4-FFF2-40B4-BE49-F238E27FC236}">
              <a16:creationId xmlns:a16="http://schemas.microsoft.com/office/drawing/2014/main" id="{198864E5-7B3F-4FD5-B781-D51B3ACA20A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0" name="TextBox 14589">
          <a:extLst>
            <a:ext uri="{FF2B5EF4-FFF2-40B4-BE49-F238E27FC236}">
              <a16:creationId xmlns:a16="http://schemas.microsoft.com/office/drawing/2014/main" id="{33A15129-B1B1-408C-AEC8-391BBB3BA8E2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1" name="TextBox 250">
          <a:extLst>
            <a:ext uri="{FF2B5EF4-FFF2-40B4-BE49-F238E27FC236}">
              <a16:creationId xmlns:a16="http://schemas.microsoft.com/office/drawing/2014/main" id="{A862BDEB-99E5-49C0-AC17-B368460D96B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2" name="TextBox 501">
          <a:extLst>
            <a:ext uri="{FF2B5EF4-FFF2-40B4-BE49-F238E27FC236}">
              <a16:creationId xmlns:a16="http://schemas.microsoft.com/office/drawing/2014/main" id="{24F5E4E3-FA53-4A6E-92E4-D7774ED9C3A3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3" name="TextBox 14592">
          <a:extLst>
            <a:ext uri="{FF2B5EF4-FFF2-40B4-BE49-F238E27FC236}">
              <a16:creationId xmlns:a16="http://schemas.microsoft.com/office/drawing/2014/main" id="{40DC2BF5-771E-4E13-A62A-B84E0CBE250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4" name="TextBox 14593">
          <a:extLst>
            <a:ext uri="{FF2B5EF4-FFF2-40B4-BE49-F238E27FC236}">
              <a16:creationId xmlns:a16="http://schemas.microsoft.com/office/drawing/2014/main" id="{B94E3ED9-E7AA-4EA6-9473-366A2EDC0D5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5" name="TextBox 14594">
          <a:extLst>
            <a:ext uri="{FF2B5EF4-FFF2-40B4-BE49-F238E27FC236}">
              <a16:creationId xmlns:a16="http://schemas.microsoft.com/office/drawing/2014/main" id="{6E86DD65-0CA8-46F1-AAE4-C5278502DE6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6" name="TextBox 14595">
          <a:extLst>
            <a:ext uri="{FF2B5EF4-FFF2-40B4-BE49-F238E27FC236}">
              <a16:creationId xmlns:a16="http://schemas.microsoft.com/office/drawing/2014/main" id="{A6A3677A-F4C4-4F2A-9BF2-DF22C4B8C3F0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7" name="TextBox 14596">
          <a:extLst>
            <a:ext uri="{FF2B5EF4-FFF2-40B4-BE49-F238E27FC236}">
              <a16:creationId xmlns:a16="http://schemas.microsoft.com/office/drawing/2014/main" id="{33C15101-5403-491E-B09B-72158218B5C6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8" name="TextBox 14597">
          <a:extLst>
            <a:ext uri="{FF2B5EF4-FFF2-40B4-BE49-F238E27FC236}">
              <a16:creationId xmlns:a16="http://schemas.microsoft.com/office/drawing/2014/main" id="{E4C35BEC-875A-4E9B-8E96-2EA4CA15E7E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599" name="TextBox 14598">
          <a:extLst>
            <a:ext uri="{FF2B5EF4-FFF2-40B4-BE49-F238E27FC236}">
              <a16:creationId xmlns:a16="http://schemas.microsoft.com/office/drawing/2014/main" id="{55A238E3-756B-41DF-B4E6-4ACC81997DF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0" name="TextBox 14599">
          <a:extLst>
            <a:ext uri="{FF2B5EF4-FFF2-40B4-BE49-F238E27FC236}">
              <a16:creationId xmlns:a16="http://schemas.microsoft.com/office/drawing/2014/main" id="{BDE9F629-EED6-4E85-980E-57DF71B15D5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1" name="TextBox 14600">
          <a:extLst>
            <a:ext uri="{FF2B5EF4-FFF2-40B4-BE49-F238E27FC236}">
              <a16:creationId xmlns:a16="http://schemas.microsoft.com/office/drawing/2014/main" id="{08E81630-0A0D-4EDD-BBD0-4ABF9E5726B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2" name="TextBox 14601">
          <a:extLst>
            <a:ext uri="{FF2B5EF4-FFF2-40B4-BE49-F238E27FC236}">
              <a16:creationId xmlns:a16="http://schemas.microsoft.com/office/drawing/2014/main" id="{D593442E-AF87-4DB8-89A8-FF9DE1A3BB2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3" name="TextBox 14602">
          <a:extLst>
            <a:ext uri="{FF2B5EF4-FFF2-40B4-BE49-F238E27FC236}">
              <a16:creationId xmlns:a16="http://schemas.microsoft.com/office/drawing/2014/main" id="{A0CCBD3F-B5DB-41DE-902E-6C16AABBD634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604" name="TextBox 14603">
          <a:extLst>
            <a:ext uri="{FF2B5EF4-FFF2-40B4-BE49-F238E27FC236}">
              <a16:creationId xmlns:a16="http://schemas.microsoft.com/office/drawing/2014/main" id="{2AACD961-B463-4713-8B58-62AECC7EEBD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5" name="TextBox 14604">
          <a:extLst>
            <a:ext uri="{FF2B5EF4-FFF2-40B4-BE49-F238E27FC236}">
              <a16:creationId xmlns:a16="http://schemas.microsoft.com/office/drawing/2014/main" id="{DBC16FFA-23EE-4128-966E-3D8A2ABAB7B1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606" name="TextBox 14605">
          <a:extLst>
            <a:ext uri="{FF2B5EF4-FFF2-40B4-BE49-F238E27FC236}">
              <a16:creationId xmlns:a16="http://schemas.microsoft.com/office/drawing/2014/main" id="{05E9CE3C-361A-46D9-AC16-838443038587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7" name="TextBox 14606">
          <a:extLst>
            <a:ext uri="{FF2B5EF4-FFF2-40B4-BE49-F238E27FC236}">
              <a16:creationId xmlns:a16="http://schemas.microsoft.com/office/drawing/2014/main" id="{5C96CE7C-187B-4F00-976B-08BF560215C8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8" name="TextBox 14607">
          <a:extLst>
            <a:ext uri="{FF2B5EF4-FFF2-40B4-BE49-F238E27FC236}">
              <a16:creationId xmlns:a16="http://schemas.microsoft.com/office/drawing/2014/main" id="{0BE2D4D3-72FA-4BB6-91F4-E40FFE20CC7B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09" name="TextBox 251">
          <a:extLst>
            <a:ext uri="{FF2B5EF4-FFF2-40B4-BE49-F238E27FC236}">
              <a16:creationId xmlns:a16="http://schemas.microsoft.com/office/drawing/2014/main" id="{8096760A-9E71-4FB8-BDC4-F05742DD30B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0" name="TextBox 502">
          <a:extLst>
            <a:ext uri="{FF2B5EF4-FFF2-40B4-BE49-F238E27FC236}">
              <a16:creationId xmlns:a16="http://schemas.microsoft.com/office/drawing/2014/main" id="{CF066005-66B0-4E72-A097-056E477618F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1" name="TextBox 505">
          <a:extLst>
            <a:ext uri="{FF2B5EF4-FFF2-40B4-BE49-F238E27FC236}">
              <a16:creationId xmlns:a16="http://schemas.microsoft.com/office/drawing/2014/main" id="{19EFC329-7AE2-4F1E-9EDC-3F7995EB3B4C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2" name="TextBox 507">
          <a:extLst>
            <a:ext uri="{FF2B5EF4-FFF2-40B4-BE49-F238E27FC236}">
              <a16:creationId xmlns:a16="http://schemas.microsoft.com/office/drawing/2014/main" id="{64E4AF83-15C2-4060-B878-CF7B9C460DEE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3" name="TextBox 509">
          <a:extLst>
            <a:ext uri="{FF2B5EF4-FFF2-40B4-BE49-F238E27FC236}">
              <a16:creationId xmlns:a16="http://schemas.microsoft.com/office/drawing/2014/main" id="{F0CF9A9B-A0E0-448E-B92B-CB3834AAFB6D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4" name="TextBox 511">
          <a:extLst>
            <a:ext uri="{FF2B5EF4-FFF2-40B4-BE49-F238E27FC236}">
              <a16:creationId xmlns:a16="http://schemas.microsoft.com/office/drawing/2014/main" id="{60EA5184-6020-4145-92B5-A7E896C450A5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5" name="TextBox 513">
          <a:extLst>
            <a:ext uri="{FF2B5EF4-FFF2-40B4-BE49-F238E27FC236}">
              <a16:creationId xmlns:a16="http://schemas.microsoft.com/office/drawing/2014/main" id="{0EC8B1F1-E6B1-436F-8291-8492BC119C2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6" name="TextBox 515">
          <a:extLst>
            <a:ext uri="{FF2B5EF4-FFF2-40B4-BE49-F238E27FC236}">
              <a16:creationId xmlns:a16="http://schemas.microsoft.com/office/drawing/2014/main" id="{110FAFD7-8E42-431F-93B5-8230BB8201B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7" name="TextBox 517">
          <a:extLst>
            <a:ext uri="{FF2B5EF4-FFF2-40B4-BE49-F238E27FC236}">
              <a16:creationId xmlns:a16="http://schemas.microsoft.com/office/drawing/2014/main" id="{E25DFDB4-6D09-4D72-9727-4887270CC249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8" name="TextBox 519">
          <a:extLst>
            <a:ext uri="{FF2B5EF4-FFF2-40B4-BE49-F238E27FC236}">
              <a16:creationId xmlns:a16="http://schemas.microsoft.com/office/drawing/2014/main" id="{77B93BCB-1238-4FE8-BA62-621B699251DA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19" name="TextBox 521">
          <a:extLst>
            <a:ext uri="{FF2B5EF4-FFF2-40B4-BE49-F238E27FC236}">
              <a16:creationId xmlns:a16="http://schemas.microsoft.com/office/drawing/2014/main" id="{D0E9AF61-8E90-4665-93E8-C4D1B235D6A7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620" name="TextBox 523">
          <a:extLst>
            <a:ext uri="{FF2B5EF4-FFF2-40B4-BE49-F238E27FC236}">
              <a16:creationId xmlns:a16="http://schemas.microsoft.com/office/drawing/2014/main" id="{C5117BC2-6599-4157-95CE-506ADA110926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618490</xdr:colOff>
      <xdr:row>317</xdr:row>
      <xdr:rowOff>0</xdr:rowOff>
    </xdr:from>
    <xdr:ext cx="184731" cy="264560"/>
    <xdr:sp macro="" textlink="">
      <xdr:nvSpPr>
        <xdr:cNvPr id="14621" name="TextBox 525">
          <a:extLst>
            <a:ext uri="{FF2B5EF4-FFF2-40B4-BE49-F238E27FC236}">
              <a16:creationId xmlns:a16="http://schemas.microsoft.com/office/drawing/2014/main" id="{022AB289-28BB-401F-A8E0-4412ED23C36F}"/>
            </a:ext>
          </a:extLst>
        </xdr:cNvPr>
        <xdr:cNvSpPr txBox="1"/>
      </xdr:nvSpPr>
      <xdr:spPr>
        <a:xfrm>
          <a:off x="303784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599440</xdr:colOff>
      <xdr:row>317</xdr:row>
      <xdr:rowOff>0</xdr:rowOff>
    </xdr:from>
    <xdr:ext cx="184731" cy="264560"/>
    <xdr:sp macro="" textlink="">
      <xdr:nvSpPr>
        <xdr:cNvPr id="14622" name="TextBox 527">
          <a:extLst>
            <a:ext uri="{FF2B5EF4-FFF2-40B4-BE49-F238E27FC236}">
              <a16:creationId xmlns:a16="http://schemas.microsoft.com/office/drawing/2014/main" id="{5DDA7470-4A75-45A9-A961-73EAB8C91A05}"/>
            </a:ext>
          </a:extLst>
        </xdr:cNvPr>
        <xdr:cNvSpPr txBox="1"/>
      </xdr:nvSpPr>
      <xdr:spPr>
        <a:xfrm>
          <a:off x="3018790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3" name="TextBox 14622">
          <a:extLst>
            <a:ext uri="{FF2B5EF4-FFF2-40B4-BE49-F238E27FC236}">
              <a16:creationId xmlns:a16="http://schemas.microsoft.com/office/drawing/2014/main" id="{FACE8070-39A5-4AC1-BEF4-FAB224577B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4" name="TextBox 14623">
          <a:extLst>
            <a:ext uri="{FF2B5EF4-FFF2-40B4-BE49-F238E27FC236}">
              <a16:creationId xmlns:a16="http://schemas.microsoft.com/office/drawing/2014/main" id="{ED2A9EE4-1B15-4755-8FD4-0399785425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5" name="TextBox 14624">
          <a:extLst>
            <a:ext uri="{FF2B5EF4-FFF2-40B4-BE49-F238E27FC236}">
              <a16:creationId xmlns:a16="http://schemas.microsoft.com/office/drawing/2014/main" id="{3F3C4517-686C-474B-936F-40A87D706F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6" name="TextBox 14625">
          <a:extLst>
            <a:ext uri="{FF2B5EF4-FFF2-40B4-BE49-F238E27FC236}">
              <a16:creationId xmlns:a16="http://schemas.microsoft.com/office/drawing/2014/main" id="{C5C8F111-C613-48F8-AD1A-241DEB7D65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7" name="TextBox 14626">
          <a:extLst>
            <a:ext uri="{FF2B5EF4-FFF2-40B4-BE49-F238E27FC236}">
              <a16:creationId xmlns:a16="http://schemas.microsoft.com/office/drawing/2014/main" id="{DC052D73-8747-4135-BE69-4A8218714D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8" name="TextBox 14627">
          <a:extLst>
            <a:ext uri="{FF2B5EF4-FFF2-40B4-BE49-F238E27FC236}">
              <a16:creationId xmlns:a16="http://schemas.microsoft.com/office/drawing/2014/main" id="{F5894598-89B0-4DE0-980F-CA630E0E19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29" name="TextBox 14628">
          <a:extLst>
            <a:ext uri="{FF2B5EF4-FFF2-40B4-BE49-F238E27FC236}">
              <a16:creationId xmlns:a16="http://schemas.microsoft.com/office/drawing/2014/main" id="{B7BBD490-BFCE-4FDF-8784-36B39943F8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0" name="TextBox 14629">
          <a:extLst>
            <a:ext uri="{FF2B5EF4-FFF2-40B4-BE49-F238E27FC236}">
              <a16:creationId xmlns:a16="http://schemas.microsoft.com/office/drawing/2014/main" id="{8376108E-CF3C-429C-A28C-7346AA27B0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1" name="TextBox 14630">
          <a:extLst>
            <a:ext uri="{FF2B5EF4-FFF2-40B4-BE49-F238E27FC236}">
              <a16:creationId xmlns:a16="http://schemas.microsoft.com/office/drawing/2014/main" id="{4A90F3C1-6E36-477D-A59A-98191D6D7C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2" name="TextBox 14631">
          <a:extLst>
            <a:ext uri="{FF2B5EF4-FFF2-40B4-BE49-F238E27FC236}">
              <a16:creationId xmlns:a16="http://schemas.microsoft.com/office/drawing/2014/main" id="{F002844C-5BFA-4C84-AC18-3EF78BBE44B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3" name="TextBox 14632">
          <a:extLst>
            <a:ext uri="{FF2B5EF4-FFF2-40B4-BE49-F238E27FC236}">
              <a16:creationId xmlns:a16="http://schemas.microsoft.com/office/drawing/2014/main" id="{BA6F8AE6-9F24-4D30-AC35-123E500992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4" name="TextBox 14633">
          <a:extLst>
            <a:ext uri="{FF2B5EF4-FFF2-40B4-BE49-F238E27FC236}">
              <a16:creationId xmlns:a16="http://schemas.microsoft.com/office/drawing/2014/main" id="{E50E3AA9-FB16-4614-A89C-1EDE2D6A3E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5" name="TextBox 14634">
          <a:extLst>
            <a:ext uri="{FF2B5EF4-FFF2-40B4-BE49-F238E27FC236}">
              <a16:creationId xmlns:a16="http://schemas.microsoft.com/office/drawing/2014/main" id="{A035D190-B9C8-4679-8032-6E36FD2F48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6" name="TextBox 14635">
          <a:extLst>
            <a:ext uri="{FF2B5EF4-FFF2-40B4-BE49-F238E27FC236}">
              <a16:creationId xmlns:a16="http://schemas.microsoft.com/office/drawing/2014/main" id="{60197913-E0A1-44E2-916B-DA5D8D83D9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7" name="TextBox 14636">
          <a:extLst>
            <a:ext uri="{FF2B5EF4-FFF2-40B4-BE49-F238E27FC236}">
              <a16:creationId xmlns:a16="http://schemas.microsoft.com/office/drawing/2014/main" id="{90EC47DA-E044-4422-8BF5-1BB46C58EB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8" name="TextBox 14637">
          <a:extLst>
            <a:ext uri="{FF2B5EF4-FFF2-40B4-BE49-F238E27FC236}">
              <a16:creationId xmlns:a16="http://schemas.microsoft.com/office/drawing/2014/main" id="{CE0CBD25-FE36-47B3-AA16-72B5BE13F6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39" name="TextBox 14638">
          <a:extLst>
            <a:ext uri="{FF2B5EF4-FFF2-40B4-BE49-F238E27FC236}">
              <a16:creationId xmlns:a16="http://schemas.microsoft.com/office/drawing/2014/main" id="{3D62F6AD-6A89-4540-803F-1F00BA9B3D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0" name="TextBox 14639">
          <a:extLst>
            <a:ext uri="{FF2B5EF4-FFF2-40B4-BE49-F238E27FC236}">
              <a16:creationId xmlns:a16="http://schemas.microsoft.com/office/drawing/2014/main" id="{916C67FD-DAC3-4337-80E3-4C44E71951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1" name="TextBox 14640">
          <a:extLst>
            <a:ext uri="{FF2B5EF4-FFF2-40B4-BE49-F238E27FC236}">
              <a16:creationId xmlns:a16="http://schemas.microsoft.com/office/drawing/2014/main" id="{362E36C9-A745-4258-89E1-EBE837B9C7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2" name="TextBox 14641">
          <a:extLst>
            <a:ext uri="{FF2B5EF4-FFF2-40B4-BE49-F238E27FC236}">
              <a16:creationId xmlns:a16="http://schemas.microsoft.com/office/drawing/2014/main" id="{7B606189-101F-4860-BB4F-0DB00740CF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3" name="TextBox 14642">
          <a:extLst>
            <a:ext uri="{FF2B5EF4-FFF2-40B4-BE49-F238E27FC236}">
              <a16:creationId xmlns:a16="http://schemas.microsoft.com/office/drawing/2014/main" id="{39EC9040-4220-4988-A3DE-132B17BB62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4" name="TextBox 14643">
          <a:extLst>
            <a:ext uri="{FF2B5EF4-FFF2-40B4-BE49-F238E27FC236}">
              <a16:creationId xmlns:a16="http://schemas.microsoft.com/office/drawing/2014/main" id="{E71E0099-5D31-4EF7-85C5-F71B8F96DB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45" name="TextBox 14644">
          <a:extLst>
            <a:ext uri="{FF2B5EF4-FFF2-40B4-BE49-F238E27FC236}">
              <a16:creationId xmlns:a16="http://schemas.microsoft.com/office/drawing/2014/main" id="{67A529DF-B276-44B4-9D90-3DC03794308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46" name="TextBox 14645">
          <a:extLst>
            <a:ext uri="{FF2B5EF4-FFF2-40B4-BE49-F238E27FC236}">
              <a16:creationId xmlns:a16="http://schemas.microsoft.com/office/drawing/2014/main" id="{3E2F7513-C705-41E1-A087-2304E37856C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7" name="TextBox 14646">
          <a:extLst>
            <a:ext uri="{FF2B5EF4-FFF2-40B4-BE49-F238E27FC236}">
              <a16:creationId xmlns:a16="http://schemas.microsoft.com/office/drawing/2014/main" id="{EA868516-31DA-4E27-9ED9-903504D868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48" name="TextBox 14647">
          <a:extLst>
            <a:ext uri="{FF2B5EF4-FFF2-40B4-BE49-F238E27FC236}">
              <a16:creationId xmlns:a16="http://schemas.microsoft.com/office/drawing/2014/main" id="{A53E0EA6-187B-4EB5-8DD7-D78893CE77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49" name="TextBox 14648">
          <a:extLst>
            <a:ext uri="{FF2B5EF4-FFF2-40B4-BE49-F238E27FC236}">
              <a16:creationId xmlns:a16="http://schemas.microsoft.com/office/drawing/2014/main" id="{DABCAF9B-DB44-40F2-AC4A-730D40FF606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50" name="TextBox 14649">
          <a:extLst>
            <a:ext uri="{FF2B5EF4-FFF2-40B4-BE49-F238E27FC236}">
              <a16:creationId xmlns:a16="http://schemas.microsoft.com/office/drawing/2014/main" id="{18DCA064-BA63-4F6B-BFAD-2FB200D8F2E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1" name="TextBox 14650">
          <a:extLst>
            <a:ext uri="{FF2B5EF4-FFF2-40B4-BE49-F238E27FC236}">
              <a16:creationId xmlns:a16="http://schemas.microsoft.com/office/drawing/2014/main" id="{7A317D9F-888E-4EA6-B36D-98F16EB749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2" name="TextBox 14651">
          <a:extLst>
            <a:ext uri="{FF2B5EF4-FFF2-40B4-BE49-F238E27FC236}">
              <a16:creationId xmlns:a16="http://schemas.microsoft.com/office/drawing/2014/main" id="{D0005AF3-C01C-4BAA-9DE7-26B04FBA35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653" name="TextBox 14652">
          <a:extLst>
            <a:ext uri="{FF2B5EF4-FFF2-40B4-BE49-F238E27FC236}">
              <a16:creationId xmlns:a16="http://schemas.microsoft.com/office/drawing/2014/main" id="{8B20BB1C-D58E-473B-B15E-BEA12C71F36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654" name="TextBox 14653">
          <a:extLst>
            <a:ext uri="{FF2B5EF4-FFF2-40B4-BE49-F238E27FC236}">
              <a16:creationId xmlns:a16="http://schemas.microsoft.com/office/drawing/2014/main" id="{8F0E9238-9875-4436-887A-73ABFBDDD57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5" name="TextBox 14654">
          <a:extLst>
            <a:ext uri="{FF2B5EF4-FFF2-40B4-BE49-F238E27FC236}">
              <a16:creationId xmlns:a16="http://schemas.microsoft.com/office/drawing/2014/main" id="{B7073D17-88F6-4676-BA88-3250C4F6AA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6" name="TextBox 14655">
          <a:extLst>
            <a:ext uri="{FF2B5EF4-FFF2-40B4-BE49-F238E27FC236}">
              <a16:creationId xmlns:a16="http://schemas.microsoft.com/office/drawing/2014/main" id="{D1472120-1E89-4272-9D19-F598F6D656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7" name="TextBox 14656">
          <a:extLst>
            <a:ext uri="{FF2B5EF4-FFF2-40B4-BE49-F238E27FC236}">
              <a16:creationId xmlns:a16="http://schemas.microsoft.com/office/drawing/2014/main" id="{63989964-B127-4AD0-90A7-0FAF02F864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58" name="TextBox 14657">
          <a:extLst>
            <a:ext uri="{FF2B5EF4-FFF2-40B4-BE49-F238E27FC236}">
              <a16:creationId xmlns:a16="http://schemas.microsoft.com/office/drawing/2014/main" id="{205405CC-CD69-45B7-9C1E-CF714C0AAEB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59" name="TextBox 14658">
          <a:extLst>
            <a:ext uri="{FF2B5EF4-FFF2-40B4-BE49-F238E27FC236}">
              <a16:creationId xmlns:a16="http://schemas.microsoft.com/office/drawing/2014/main" id="{C206EFB1-A9FA-495C-BCE4-600523876C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60" name="TextBox 14659">
          <a:extLst>
            <a:ext uri="{FF2B5EF4-FFF2-40B4-BE49-F238E27FC236}">
              <a16:creationId xmlns:a16="http://schemas.microsoft.com/office/drawing/2014/main" id="{D529BC90-8042-451A-BF30-30FFDF64ED6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1" name="TextBox 14660">
          <a:extLst>
            <a:ext uri="{FF2B5EF4-FFF2-40B4-BE49-F238E27FC236}">
              <a16:creationId xmlns:a16="http://schemas.microsoft.com/office/drawing/2014/main" id="{B288A2A2-CFFD-4DE4-879C-6676C3ADD8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662" name="TextBox 14661">
          <a:extLst>
            <a:ext uri="{FF2B5EF4-FFF2-40B4-BE49-F238E27FC236}">
              <a16:creationId xmlns:a16="http://schemas.microsoft.com/office/drawing/2014/main" id="{86DEE97C-F4CA-4A86-B7B0-291869EA715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3" name="TextBox 250">
          <a:extLst>
            <a:ext uri="{FF2B5EF4-FFF2-40B4-BE49-F238E27FC236}">
              <a16:creationId xmlns:a16="http://schemas.microsoft.com/office/drawing/2014/main" id="{B5967FD4-9BAC-4009-A71D-7AA154D75F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4" name="TextBox 251">
          <a:extLst>
            <a:ext uri="{FF2B5EF4-FFF2-40B4-BE49-F238E27FC236}">
              <a16:creationId xmlns:a16="http://schemas.microsoft.com/office/drawing/2014/main" id="{DDBEE4F4-DFAC-41B8-8A3F-3B0B94EFDE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5" name="TextBox 501">
          <a:extLst>
            <a:ext uri="{FF2B5EF4-FFF2-40B4-BE49-F238E27FC236}">
              <a16:creationId xmlns:a16="http://schemas.microsoft.com/office/drawing/2014/main" id="{39506C8A-5876-4716-9CD2-8C8EF97EF9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6" name="TextBox 502">
          <a:extLst>
            <a:ext uri="{FF2B5EF4-FFF2-40B4-BE49-F238E27FC236}">
              <a16:creationId xmlns:a16="http://schemas.microsoft.com/office/drawing/2014/main" id="{5119BBF5-F039-4AED-9AFD-EAAA0DC069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7" name="TextBox 504">
          <a:extLst>
            <a:ext uri="{FF2B5EF4-FFF2-40B4-BE49-F238E27FC236}">
              <a16:creationId xmlns:a16="http://schemas.microsoft.com/office/drawing/2014/main" id="{C6FF6229-C4F0-474B-9668-79345A240B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8" name="TextBox 505">
          <a:extLst>
            <a:ext uri="{FF2B5EF4-FFF2-40B4-BE49-F238E27FC236}">
              <a16:creationId xmlns:a16="http://schemas.microsoft.com/office/drawing/2014/main" id="{21961719-CA96-4E25-B80B-20495A6A82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69" name="TextBox 506">
          <a:extLst>
            <a:ext uri="{FF2B5EF4-FFF2-40B4-BE49-F238E27FC236}">
              <a16:creationId xmlns:a16="http://schemas.microsoft.com/office/drawing/2014/main" id="{70C693F6-8DE5-464B-B318-7175EFB0F79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0" name="TextBox 507">
          <a:extLst>
            <a:ext uri="{FF2B5EF4-FFF2-40B4-BE49-F238E27FC236}">
              <a16:creationId xmlns:a16="http://schemas.microsoft.com/office/drawing/2014/main" id="{BCEA166E-4A76-44C7-9426-063E501A2FE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1" name="TextBox 508">
          <a:extLst>
            <a:ext uri="{FF2B5EF4-FFF2-40B4-BE49-F238E27FC236}">
              <a16:creationId xmlns:a16="http://schemas.microsoft.com/office/drawing/2014/main" id="{F1B91FAF-31C4-4352-A435-EC08AC6E2F6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2" name="TextBox 509">
          <a:extLst>
            <a:ext uri="{FF2B5EF4-FFF2-40B4-BE49-F238E27FC236}">
              <a16:creationId xmlns:a16="http://schemas.microsoft.com/office/drawing/2014/main" id="{7A7276D8-9BB8-4634-965B-FBE11BE278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3" name="TextBox 510">
          <a:extLst>
            <a:ext uri="{FF2B5EF4-FFF2-40B4-BE49-F238E27FC236}">
              <a16:creationId xmlns:a16="http://schemas.microsoft.com/office/drawing/2014/main" id="{34BBDD39-BE73-4BA9-94BA-CFD59CB00B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4" name="TextBox 511">
          <a:extLst>
            <a:ext uri="{FF2B5EF4-FFF2-40B4-BE49-F238E27FC236}">
              <a16:creationId xmlns:a16="http://schemas.microsoft.com/office/drawing/2014/main" id="{D4FC7C94-ED7F-43C6-8781-253269BF67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5" name="TextBox 512">
          <a:extLst>
            <a:ext uri="{FF2B5EF4-FFF2-40B4-BE49-F238E27FC236}">
              <a16:creationId xmlns:a16="http://schemas.microsoft.com/office/drawing/2014/main" id="{FFD48D70-D46D-406C-BDBE-4355AFF628D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6" name="TextBox 513">
          <a:extLst>
            <a:ext uri="{FF2B5EF4-FFF2-40B4-BE49-F238E27FC236}">
              <a16:creationId xmlns:a16="http://schemas.microsoft.com/office/drawing/2014/main" id="{854F4859-FC1A-43E0-A98F-4490A9F6E7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7" name="TextBox 514">
          <a:extLst>
            <a:ext uri="{FF2B5EF4-FFF2-40B4-BE49-F238E27FC236}">
              <a16:creationId xmlns:a16="http://schemas.microsoft.com/office/drawing/2014/main" id="{6498AAF9-A9C3-471F-89E6-98C4864DB5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8" name="TextBox 515">
          <a:extLst>
            <a:ext uri="{FF2B5EF4-FFF2-40B4-BE49-F238E27FC236}">
              <a16:creationId xmlns:a16="http://schemas.microsoft.com/office/drawing/2014/main" id="{F12CE136-B03A-4B5D-9BCA-DB19E67C5C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79" name="TextBox 516">
          <a:extLst>
            <a:ext uri="{FF2B5EF4-FFF2-40B4-BE49-F238E27FC236}">
              <a16:creationId xmlns:a16="http://schemas.microsoft.com/office/drawing/2014/main" id="{4B10967B-00FF-4C32-9559-B410E07103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0" name="TextBox 517">
          <a:extLst>
            <a:ext uri="{FF2B5EF4-FFF2-40B4-BE49-F238E27FC236}">
              <a16:creationId xmlns:a16="http://schemas.microsoft.com/office/drawing/2014/main" id="{FFFD0390-9473-464A-B2A2-E0735826EA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1" name="TextBox 518">
          <a:extLst>
            <a:ext uri="{FF2B5EF4-FFF2-40B4-BE49-F238E27FC236}">
              <a16:creationId xmlns:a16="http://schemas.microsoft.com/office/drawing/2014/main" id="{A03553DC-957E-4141-BD6C-E73214DBCB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2" name="TextBox 519">
          <a:extLst>
            <a:ext uri="{FF2B5EF4-FFF2-40B4-BE49-F238E27FC236}">
              <a16:creationId xmlns:a16="http://schemas.microsoft.com/office/drawing/2014/main" id="{AF4A5932-4B25-4766-BB5D-53B05670A9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3" name="TextBox 520">
          <a:extLst>
            <a:ext uri="{FF2B5EF4-FFF2-40B4-BE49-F238E27FC236}">
              <a16:creationId xmlns:a16="http://schemas.microsoft.com/office/drawing/2014/main" id="{BD8C9146-F0DA-461E-B371-F7231221C1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4" name="TextBox 521">
          <a:extLst>
            <a:ext uri="{FF2B5EF4-FFF2-40B4-BE49-F238E27FC236}">
              <a16:creationId xmlns:a16="http://schemas.microsoft.com/office/drawing/2014/main" id="{D8BCCA10-DD54-474C-A182-B6B348CD99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85" name="TextBox 522">
          <a:extLst>
            <a:ext uri="{FF2B5EF4-FFF2-40B4-BE49-F238E27FC236}">
              <a16:creationId xmlns:a16="http://schemas.microsoft.com/office/drawing/2014/main" id="{329CB8B7-EBD0-47BB-BD0B-421328E6C1D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86" name="TextBox 523">
          <a:extLst>
            <a:ext uri="{FF2B5EF4-FFF2-40B4-BE49-F238E27FC236}">
              <a16:creationId xmlns:a16="http://schemas.microsoft.com/office/drawing/2014/main" id="{A8013B4B-C82B-47E6-BD42-FD5F97CB6F6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7" name="TextBox 524">
          <a:extLst>
            <a:ext uri="{FF2B5EF4-FFF2-40B4-BE49-F238E27FC236}">
              <a16:creationId xmlns:a16="http://schemas.microsoft.com/office/drawing/2014/main" id="{5F199CD5-DDDD-431F-A131-FFF3CFAA16D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88" name="TextBox 525">
          <a:extLst>
            <a:ext uri="{FF2B5EF4-FFF2-40B4-BE49-F238E27FC236}">
              <a16:creationId xmlns:a16="http://schemas.microsoft.com/office/drawing/2014/main" id="{AF2EA9C5-6C6E-4510-8B78-8CB8666F0D8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89" name="TextBox 526">
          <a:extLst>
            <a:ext uri="{FF2B5EF4-FFF2-40B4-BE49-F238E27FC236}">
              <a16:creationId xmlns:a16="http://schemas.microsoft.com/office/drawing/2014/main" id="{F74A84EC-ED32-4450-B707-BF3595F285F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90" name="TextBox 527">
          <a:extLst>
            <a:ext uri="{FF2B5EF4-FFF2-40B4-BE49-F238E27FC236}">
              <a16:creationId xmlns:a16="http://schemas.microsoft.com/office/drawing/2014/main" id="{26B16935-FC16-4BD8-8A54-F70D746B55C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1" name="TextBox 528">
          <a:extLst>
            <a:ext uri="{FF2B5EF4-FFF2-40B4-BE49-F238E27FC236}">
              <a16:creationId xmlns:a16="http://schemas.microsoft.com/office/drawing/2014/main" id="{35097727-0C2A-4361-A222-A534943D3B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2" name="TextBox 529">
          <a:extLst>
            <a:ext uri="{FF2B5EF4-FFF2-40B4-BE49-F238E27FC236}">
              <a16:creationId xmlns:a16="http://schemas.microsoft.com/office/drawing/2014/main" id="{53A870BB-1ADD-43B7-905F-D38CF7F6F9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693" name="TextBox 530">
          <a:extLst>
            <a:ext uri="{FF2B5EF4-FFF2-40B4-BE49-F238E27FC236}">
              <a16:creationId xmlns:a16="http://schemas.microsoft.com/office/drawing/2014/main" id="{E12B57D7-CE94-42B7-B32E-410B349EF89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694" name="TextBox 531">
          <a:extLst>
            <a:ext uri="{FF2B5EF4-FFF2-40B4-BE49-F238E27FC236}">
              <a16:creationId xmlns:a16="http://schemas.microsoft.com/office/drawing/2014/main" id="{061E2375-8B4A-4585-8EE6-D20C5DDE36E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5" name="TextBox 532">
          <a:extLst>
            <a:ext uri="{FF2B5EF4-FFF2-40B4-BE49-F238E27FC236}">
              <a16:creationId xmlns:a16="http://schemas.microsoft.com/office/drawing/2014/main" id="{0D9653F6-057C-4D16-BE0D-4F76F237E4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6" name="TextBox 284">
          <a:extLst>
            <a:ext uri="{FF2B5EF4-FFF2-40B4-BE49-F238E27FC236}">
              <a16:creationId xmlns:a16="http://schemas.microsoft.com/office/drawing/2014/main" id="{32B12AC0-6DAF-4AE7-BDE6-F314EF2A46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7" name="TextBox 285">
          <a:extLst>
            <a:ext uri="{FF2B5EF4-FFF2-40B4-BE49-F238E27FC236}">
              <a16:creationId xmlns:a16="http://schemas.microsoft.com/office/drawing/2014/main" id="{CA838DC8-A205-4CB0-AB59-9E4354A8DC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698" name="TextBox 286">
          <a:extLst>
            <a:ext uri="{FF2B5EF4-FFF2-40B4-BE49-F238E27FC236}">
              <a16:creationId xmlns:a16="http://schemas.microsoft.com/office/drawing/2014/main" id="{CE13A4A4-793C-4BDA-A36A-75D3F6FCAAA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699" name="TextBox 287">
          <a:extLst>
            <a:ext uri="{FF2B5EF4-FFF2-40B4-BE49-F238E27FC236}">
              <a16:creationId xmlns:a16="http://schemas.microsoft.com/office/drawing/2014/main" id="{290D4C8E-E22A-4ED9-AC55-0790882C75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700" name="TextBox 288">
          <a:extLst>
            <a:ext uri="{FF2B5EF4-FFF2-40B4-BE49-F238E27FC236}">
              <a16:creationId xmlns:a16="http://schemas.microsoft.com/office/drawing/2014/main" id="{1BC6728B-27D2-442C-8025-74826405229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1" name="TextBox 289">
          <a:extLst>
            <a:ext uri="{FF2B5EF4-FFF2-40B4-BE49-F238E27FC236}">
              <a16:creationId xmlns:a16="http://schemas.microsoft.com/office/drawing/2014/main" id="{DFA47AA0-2A11-4A83-BD86-40C4174BDE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702" name="TextBox 290">
          <a:extLst>
            <a:ext uri="{FF2B5EF4-FFF2-40B4-BE49-F238E27FC236}">
              <a16:creationId xmlns:a16="http://schemas.microsoft.com/office/drawing/2014/main" id="{92A6EB52-EFC5-47C8-A7BF-F8406EE8BB1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3" name="TextBox 14702">
          <a:extLst>
            <a:ext uri="{FF2B5EF4-FFF2-40B4-BE49-F238E27FC236}">
              <a16:creationId xmlns:a16="http://schemas.microsoft.com/office/drawing/2014/main" id="{56D85326-3054-4FA0-AE8E-EF204D2B03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4" name="TextBox 14703">
          <a:extLst>
            <a:ext uri="{FF2B5EF4-FFF2-40B4-BE49-F238E27FC236}">
              <a16:creationId xmlns:a16="http://schemas.microsoft.com/office/drawing/2014/main" id="{B464D870-CF24-4137-BE64-555B3F0EC82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5" name="TextBox 250">
          <a:extLst>
            <a:ext uri="{FF2B5EF4-FFF2-40B4-BE49-F238E27FC236}">
              <a16:creationId xmlns:a16="http://schemas.microsoft.com/office/drawing/2014/main" id="{9003A400-B814-4511-B950-25E2CC2B11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6" name="TextBox 501">
          <a:extLst>
            <a:ext uri="{FF2B5EF4-FFF2-40B4-BE49-F238E27FC236}">
              <a16:creationId xmlns:a16="http://schemas.microsoft.com/office/drawing/2014/main" id="{8B05C69A-92B6-4A5F-921C-8AA99F76C80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7" name="TextBox 14706">
          <a:extLst>
            <a:ext uri="{FF2B5EF4-FFF2-40B4-BE49-F238E27FC236}">
              <a16:creationId xmlns:a16="http://schemas.microsoft.com/office/drawing/2014/main" id="{AB129EC2-EB6D-4541-B4EE-BDEA6592F6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8" name="TextBox 14707">
          <a:extLst>
            <a:ext uri="{FF2B5EF4-FFF2-40B4-BE49-F238E27FC236}">
              <a16:creationId xmlns:a16="http://schemas.microsoft.com/office/drawing/2014/main" id="{F4FCAE7C-3622-4942-AEA2-375EC9242B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09" name="TextBox 14708">
          <a:extLst>
            <a:ext uri="{FF2B5EF4-FFF2-40B4-BE49-F238E27FC236}">
              <a16:creationId xmlns:a16="http://schemas.microsoft.com/office/drawing/2014/main" id="{079E9E73-C0C0-4729-B8A6-055193B070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0" name="TextBox 14709">
          <a:extLst>
            <a:ext uri="{FF2B5EF4-FFF2-40B4-BE49-F238E27FC236}">
              <a16:creationId xmlns:a16="http://schemas.microsoft.com/office/drawing/2014/main" id="{B96952EE-6AD3-417A-BE4D-F3CF2C85D3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1" name="TextBox 14710">
          <a:extLst>
            <a:ext uri="{FF2B5EF4-FFF2-40B4-BE49-F238E27FC236}">
              <a16:creationId xmlns:a16="http://schemas.microsoft.com/office/drawing/2014/main" id="{10DA05F4-760C-4103-B06C-D8A1EEF064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2" name="TextBox 14711">
          <a:extLst>
            <a:ext uri="{FF2B5EF4-FFF2-40B4-BE49-F238E27FC236}">
              <a16:creationId xmlns:a16="http://schemas.microsoft.com/office/drawing/2014/main" id="{F6EEB0EC-2CC8-4048-9EC1-6965681E0B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3" name="TextBox 14712">
          <a:extLst>
            <a:ext uri="{FF2B5EF4-FFF2-40B4-BE49-F238E27FC236}">
              <a16:creationId xmlns:a16="http://schemas.microsoft.com/office/drawing/2014/main" id="{0C0A6D35-B758-4827-B348-A9559C196D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4" name="TextBox 14713">
          <a:extLst>
            <a:ext uri="{FF2B5EF4-FFF2-40B4-BE49-F238E27FC236}">
              <a16:creationId xmlns:a16="http://schemas.microsoft.com/office/drawing/2014/main" id="{6849E3F3-5BB5-4FB6-801F-F145AF57CA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5" name="TextBox 14714">
          <a:extLst>
            <a:ext uri="{FF2B5EF4-FFF2-40B4-BE49-F238E27FC236}">
              <a16:creationId xmlns:a16="http://schemas.microsoft.com/office/drawing/2014/main" id="{1C7F1A88-70E7-44BA-AA56-AB4DB0F12C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6" name="TextBox 14715">
          <a:extLst>
            <a:ext uri="{FF2B5EF4-FFF2-40B4-BE49-F238E27FC236}">
              <a16:creationId xmlns:a16="http://schemas.microsoft.com/office/drawing/2014/main" id="{8D507C1D-3EC7-4FBE-8810-C5CDA691A9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7" name="TextBox 14716">
          <a:extLst>
            <a:ext uri="{FF2B5EF4-FFF2-40B4-BE49-F238E27FC236}">
              <a16:creationId xmlns:a16="http://schemas.microsoft.com/office/drawing/2014/main" id="{812FAEC1-90A3-4326-B9AE-D1CB5931D5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718" name="TextBox 14717">
          <a:extLst>
            <a:ext uri="{FF2B5EF4-FFF2-40B4-BE49-F238E27FC236}">
              <a16:creationId xmlns:a16="http://schemas.microsoft.com/office/drawing/2014/main" id="{DFCA20DA-9501-4B60-B068-7CF206E3739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19" name="TextBox 14718">
          <a:extLst>
            <a:ext uri="{FF2B5EF4-FFF2-40B4-BE49-F238E27FC236}">
              <a16:creationId xmlns:a16="http://schemas.microsoft.com/office/drawing/2014/main" id="{DC8577C8-7EAC-484D-AEBB-FFDCB5CCB4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720" name="TextBox 14719">
          <a:extLst>
            <a:ext uri="{FF2B5EF4-FFF2-40B4-BE49-F238E27FC236}">
              <a16:creationId xmlns:a16="http://schemas.microsoft.com/office/drawing/2014/main" id="{35B74CF7-722F-4ECC-BCC1-9F4D903EAE3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1" name="TextBox 14720">
          <a:extLst>
            <a:ext uri="{FF2B5EF4-FFF2-40B4-BE49-F238E27FC236}">
              <a16:creationId xmlns:a16="http://schemas.microsoft.com/office/drawing/2014/main" id="{7E2DA25B-4AF6-4C8E-AAA7-B273B1CF9A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722" name="TextBox 14721">
          <a:extLst>
            <a:ext uri="{FF2B5EF4-FFF2-40B4-BE49-F238E27FC236}">
              <a16:creationId xmlns:a16="http://schemas.microsoft.com/office/drawing/2014/main" id="{0078B9D8-CBDD-4B53-8978-F418067A472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3" name="TextBox 14722">
          <a:extLst>
            <a:ext uri="{FF2B5EF4-FFF2-40B4-BE49-F238E27FC236}">
              <a16:creationId xmlns:a16="http://schemas.microsoft.com/office/drawing/2014/main" id="{DC7C8995-ED73-42CA-9E4B-EFEA646538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4" name="TextBox 251">
          <a:extLst>
            <a:ext uri="{FF2B5EF4-FFF2-40B4-BE49-F238E27FC236}">
              <a16:creationId xmlns:a16="http://schemas.microsoft.com/office/drawing/2014/main" id="{9ACEF903-E03D-4533-86F8-DDC2290065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5" name="TextBox 502">
          <a:extLst>
            <a:ext uri="{FF2B5EF4-FFF2-40B4-BE49-F238E27FC236}">
              <a16:creationId xmlns:a16="http://schemas.microsoft.com/office/drawing/2014/main" id="{67F8CA12-FA8B-4958-AD01-97FF5991BB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6" name="TextBox 505">
          <a:extLst>
            <a:ext uri="{FF2B5EF4-FFF2-40B4-BE49-F238E27FC236}">
              <a16:creationId xmlns:a16="http://schemas.microsoft.com/office/drawing/2014/main" id="{47B476EE-1DCB-4E88-BE68-93F119731C4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7" name="TextBox 507">
          <a:extLst>
            <a:ext uri="{FF2B5EF4-FFF2-40B4-BE49-F238E27FC236}">
              <a16:creationId xmlns:a16="http://schemas.microsoft.com/office/drawing/2014/main" id="{82257AA3-78FC-4F88-B2E9-59485F2C53A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8" name="TextBox 509">
          <a:extLst>
            <a:ext uri="{FF2B5EF4-FFF2-40B4-BE49-F238E27FC236}">
              <a16:creationId xmlns:a16="http://schemas.microsoft.com/office/drawing/2014/main" id="{6385FAFB-B273-4254-A620-4BDDC2568D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29" name="TextBox 511">
          <a:extLst>
            <a:ext uri="{FF2B5EF4-FFF2-40B4-BE49-F238E27FC236}">
              <a16:creationId xmlns:a16="http://schemas.microsoft.com/office/drawing/2014/main" id="{D285084B-D18B-450E-B489-1B4F665ACB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0" name="TextBox 513">
          <a:extLst>
            <a:ext uri="{FF2B5EF4-FFF2-40B4-BE49-F238E27FC236}">
              <a16:creationId xmlns:a16="http://schemas.microsoft.com/office/drawing/2014/main" id="{715E5146-9D0D-4D3E-8275-42FFC4F280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1" name="TextBox 515">
          <a:extLst>
            <a:ext uri="{FF2B5EF4-FFF2-40B4-BE49-F238E27FC236}">
              <a16:creationId xmlns:a16="http://schemas.microsoft.com/office/drawing/2014/main" id="{328B32F0-70D1-4B99-96DC-3DEF71089C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2" name="TextBox 517">
          <a:extLst>
            <a:ext uri="{FF2B5EF4-FFF2-40B4-BE49-F238E27FC236}">
              <a16:creationId xmlns:a16="http://schemas.microsoft.com/office/drawing/2014/main" id="{533E84CB-92BB-464B-A930-D635016B64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3" name="TextBox 519">
          <a:extLst>
            <a:ext uri="{FF2B5EF4-FFF2-40B4-BE49-F238E27FC236}">
              <a16:creationId xmlns:a16="http://schemas.microsoft.com/office/drawing/2014/main" id="{2FF4C30B-C615-4972-B36D-FE5E6E07EE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4" name="TextBox 521">
          <a:extLst>
            <a:ext uri="{FF2B5EF4-FFF2-40B4-BE49-F238E27FC236}">
              <a16:creationId xmlns:a16="http://schemas.microsoft.com/office/drawing/2014/main" id="{271AA13C-55BD-49E1-87C9-A22B3DF547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735" name="TextBox 523">
          <a:extLst>
            <a:ext uri="{FF2B5EF4-FFF2-40B4-BE49-F238E27FC236}">
              <a16:creationId xmlns:a16="http://schemas.microsoft.com/office/drawing/2014/main" id="{48C181C4-4A57-4A42-A3BB-D89F0778272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6" name="TextBox 525">
          <a:extLst>
            <a:ext uri="{FF2B5EF4-FFF2-40B4-BE49-F238E27FC236}">
              <a16:creationId xmlns:a16="http://schemas.microsoft.com/office/drawing/2014/main" id="{66263189-BA5F-4803-B131-C1888FCC0E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737" name="TextBox 527">
          <a:extLst>
            <a:ext uri="{FF2B5EF4-FFF2-40B4-BE49-F238E27FC236}">
              <a16:creationId xmlns:a16="http://schemas.microsoft.com/office/drawing/2014/main" id="{01D2CB5F-47CF-4C67-8394-D64D2CF6E01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38" name="TextBox 529">
          <a:extLst>
            <a:ext uri="{FF2B5EF4-FFF2-40B4-BE49-F238E27FC236}">
              <a16:creationId xmlns:a16="http://schemas.microsoft.com/office/drawing/2014/main" id="{720DE122-B16E-4E21-B6BD-6BFFAA3183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4739" name="TextBox 531">
          <a:extLst>
            <a:ext uri="{FF2B5EF4-FFF2-40B4-BE49-F238E27FC236}">
              <a16:creationId xmlns:a16="http://schemas.microsoft.com/office/drawing/2014/main" id="{C5052752-7099-46FF-B981-F8389CC4F69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740" name="TextBox 532">
          <a:extLst>
            <a:ext uri="{FF2B5EF4-FFF2-40B4-BE49-F238E27FC236}">
              <a16:creationId xmlns:a16="http://schemas.microsoft.com/office/drawing/2014/main" id="{7AD9F4F8-15A9-4F39-AD4F-D800CDA406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1" name="TextBox 14740">
          <a:extLst>
            <a:ext uri="{FF2B5EF4-FFF2-40B4-BE49-F238E27FC236}">
              <a16:creationId xmlns:a16="http://schemas.microsoft.com/office/drawing/2014/main" id="{A1E56D3D-3118-47A7-ACE4-8E1EF9B9763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2" name="TextBox 14741">
          <a:extLst>
            <a:ext uri="{FF2B5EF4-FFF2-40B4-BE49-F238E27FC236}">
              <a16:creationId xmlns:a16="http://schemas.microsoft.com/office/drawing/2014/main" id="{C329E2D2-25E2-4FE8-BC37-6FD0D6140F5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3" name="TextBox 14742">
          <a:extLst>
            <a:ext uri="{FF2B5EF4-FFF2-40B4-BE49-F238E27FC236}">
              <a16:creationId xmlns:a16="http://schemas.microsoft.com/office/drawing/2014/main" id="{9AD639D5-28CC-4FC6-B0ED-7A6AC6ECAC5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4" name="TextBox 14743">
          <a:extLst>
            <a:ext uri="{FF2B5EF4-FFF2-40B4-BE49-F238E27FC236}">
              <a16:creationId xmlns:a16="http://schemas.microsoft.com/office/drawing/2014/main" id="{C45E0853-DACA-484C-85EE-0916721101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5" name="TextBox 14744">
          <a:extLst>
            <a:ext uri="{FF2B5EF4-FFF2-40B4-BE49-F238E27FC236}">
              <a16:creationId xmlns:a16="http://schemas.microsoft.com/office/drawing/2014/main" id="{8C9C0A63-F051-41CD-8D2A-3891BCF71EE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6" name="TextBox 14745">
          <a:extLst>
            <a:ext uri="{FF2B5EF4-FFF2-40B4-BE49-F238E27FC236}">
              <a16:creationId xmlns:a16="http://schemas.microsoft.com/office/drawing/2014/main" id="{8013562F-89AE-43AA-AF4A-DEAB77023B9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7" name="TextBox 14746">
          <a:extLst>
            <a:ext uri="{FF2B5EF4-FFF2-40B4-BE49-F238E27FC236}">
              <a16:creationId xmlns:a16="http://schemas.microsoft.com/office/drawing/2014/main" id="{6A92D628-A810-4689-AB2C-185E7259AE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8" name="TextBox 14747">
          <a:extLst>
            <a:ext uri="{FF2B5EF4-FFF2-40B4-BE49-F238E27FC236}">
              <a16:creationId xmlns:a16="http://schemas.microsoft.com/office/drawing/2014/main" id="{1D4C68D1-272C-433D-A8A9-057831E53C3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49" name="TextBox 14748">
          <a:extLst>
            <a:ext uri="{FF2B5EF4-FFF2-40B4-BE49-F238E27FC236}">
              <a16:creationId xmlns:a16="http://schemas.microsoft.com/office/drawing/2014/main" id="{E9AB58AB-8FB8-494A-8CCC-FD19FFE6E5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0" name="TextBox 14749">
          <a:extLst>
            <a:ext uri="{FF2B5EF4-FFF2-40B4-BE49-F238E27FC236}">
              <a16:creationId xmlns:a16="http://schemas.microsoft.com/office/drawing/2014/main" id="{2212F17C-0844-4888-B593-A4D1108F7F1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1" name="TextBox 14750">
          <a:extLst>
            <a:ext uri="{FF2B5EF4-FFF2-40B4-BE49-F238E27FC236}">
              <a16:creationId xmlns:a16="http://schemas.microsoft.com/office/drawing/2014/main" id="{8DFD8811-5668-4DFB-B25B-D6AA72FBE6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2" name="TextBox 14751">
          <a:extLst>
            <a:ext uri="{FF2B5EF4-FFF2-40B4-BE49-F238E27FC236}">
              <a16:creationId xmlns:a16="http://schemas.microsoft.com/office/drawing/2014/main" id="{2E3A7941-B5C3-4AB3-B61A-339CA366C64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3" name="TextBox 14752">
          <a:extLst>
            <a:ext uri="{FF2B5EF4-FFF2-40B4-BE49-F238E27FC236}">
              <a16:creationId xmlns:a16="http://schemas.microsoft.com/office/drawing/2014/main" id="{D5CB02F9-DBB2-4D3C-AFBE-4E1C695080A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4" name="TextBox 14753">
          <a:extLst>
            <a:ext uri="{FF2B5EF4-FFF2-40B4-BE49-F238E27FC236}">
              <a16:creationId xmlns:a16="http://schemas.microsoft.com/office/drawing/2014/main" id="{CE0AC353-5BFA-4724-83C9-47E2639E8ED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5" name="TextBox 14754">
          <a:extLst>
            <a:ext uri="{FF2B5EF4-FFF2-40B4-BE49-F238E27FC236}">
              <a16:creationId xmlns:a16="http://schemas.microsoft.com/office/drawing/2014/main" id="{7A3F197F-2B6C-4F40-8103-B355DC81FA3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6" name="TextBox 14755">
          <a:extLst>
            <a:ext uri="{FF2B5EF4-FFF2-40B4-BE49-F238E27FC236}">
              <a16:creationId xmlns:a16="http://schemas.microsoft.com/office/drawing/2014/main" id="{47A08238-17B8-4355-AE45-6A7118B54E8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7" name="TextBox 14756">
          <a:extLst>
            <a:ext uri="{FF2B5EF4-FFF2-40B4-BE49-F238E27FC236}">
              <a16:creationId xmlns:a16="http://schemas.microsoft.com/office/drawing/2014/main" id="{7C8C6FBB-C9A8-406A-AB17-9ACC3190A6B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8" name="TextBox 14757">
          <a:extLst>
            <a:ext uri="{FF2B5EF4-FFF2-40B4-BE49-F238E27FC236}">
              <a16:creationId xmlns:a16="http://schemas.microsoft.com/office/drawing/2014/main" id="{125B65C3-1B34-483F-8207-2C6E2D7199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59" name="TextBox 14758">
          <a:extLst>
            <a:ext uri="{FF2B5EF4-FFF2-40B4-BE49-F238E27FC236}">
              <a16:creationId xmlns:a16="http://schemas.microsoft.com/office/drawing/2014/main" id="{A50E8FB2-69F6-4F69-9680-564299BB9C2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0" name="TextBox 14759">
          <a:extLst>
            <a:ext uri="{FF2B5EF4-FFF2-40B4-BE49-F238E27FC236}">
              <a16:creationId xmlns:a16="http://schemas.microsoft.com/office/drawing/2014/main" id="{49B23E5E-9DB4-4261-8E84-587295D0F47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1" name="TextBox 14760">
          <a:extLst>
            <a:ext uri="{FF2B5EF4-FFF2-40B4-BE49-F238E27FC236}">
              <a16:creationId xmlns:a16="http://schemas.microsoft.com/office/drawing/2014/main" id="{DF4848F1-E5D3-4DD3-9884-F9D7EAFBC9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2" name="TextBox 14761">
          <a:extLst>
            <a:ext uri="{FF2B5EF4-FFF2-40B4-BE49-F238E27FC236}">
              <a16:creationId xmlns:a16="http://schemas.microsoft.com/office/drawing/2014/main" id="{FB8E84F2-DA2F-433F-9E10-8CD6511F55C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3" name="TextBox 14762">
          <a:extLst>
            <a:ext uri="{FF2B5EF4-FFF2-40B4-BE49-F238E27FC236}">
              <a16:creationId xmlns:a16="http://schemas.microsoft.com/office/drawing/2014/main" id="{43CFA5E1-4817-4DBE-A037-BB01B0EB2E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4" name="TextBox 14763">
          <a:extLst>
            <a:ext uri="{FF2B5EF4-FFF2-40B4-BE49-F238E27FC236}">
              <a16:creationId xmlns:a16="http://schemas.microsoft.com/office/drawing/2014/main" id="{46B3E354-F65D-48B6-A8CE-FAE329E78E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5" name="TextBox 14764">
          <a:extLst>
            <a:ext uri="{FF2B5EF4-FFF2-40B4-BE49-F238E27FC236}">
              <a16:creationId xmlns:a16="http://schemas.microsoft.com/office/drawing/2014/main" id="{918757C3-5E6E-48E6-8FC5-4A30B664F9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6" name="TextBox 14765">
          <a:extLst>
            <a:ext uri="{FF2B5EF4-FFF2-40B4-BE49-F238E27FC236}">
              <a16:creationId xmlns:a16="http://schemas.microsoft.com/office/drawing/2014/main" id="{B41582D3-69DB-4685-A357-6886976401B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7" name="TextBox 14766">
          <a:extLst>
            <a:ext uri="{FF2B5EF4-FFF2-40B4-BE49-F238E27FC236}">
              <a16:creationId xmlns:a16="http://schemas.microsoft.com/office/drawing/2014/main" id="{2396C710-5C29-4BB8-A06D-90A8AC3E088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8" name="TextBox 14767">
          <a:extLst>
            <a:ext uri="{FF2B5EF4-FFF2-40B4-BE49-F238E27FC236}">
              <a16:creationId xmlns:a16="http://schemas.microsoft.com/office/drawing/2014/main" id="{76356292-76C0-4908-8FDC-3A55D061B98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69" name="TextBox 14768">
          <a:extLst>
            <a:ext uri="{FF2B5EF4-FFF2-40B4-BE49-F238E27FC236}">
              <a16:creationId xmlns:a16="http://schemas.microsoft.com/office/drawing/2014/main" id="{73F18843-03C6-4911-9986-E351C45902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0" name="TextBox 14769">
          <a:extLst>
            <a:ext uri="{FF2B5EF4-FFF2-40B4-BE49-F238E27FC236}">
              <a16:creationId xmlns:a16="http://schemas.microsoft.com/office/drawing/2014/main" id="{F9828F89-D9D4-451E-AC49-2E6FA284E0C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771" name="TextBox 14770">
          <a:extLst>
            <a:ext uri="{FF2B5EF4-FFF2-40B4-BE49-F238E27FC236}">
              <a16:creationId xmlns:a16="http://schemas.microsoft.com/office/drawing/2014/main" id="{C74E3086-9CEA-43DA-BA6B-4FEC6F9436FB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772" name="TextBox 14771">
          <a:extLst>
            <a:ext uri="{FF2B5EF4-FFF2-40B4-BE49-F238E27FC236}">
              <a16:creationId xmlns:a16="http://schemas.microsoft.com/office/drawing/2014/main" id="{61023489-0D7C-489D-8143-087B2D66528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3" name="TextBox 14772">
          <a:extLst>
            <a:ext uri="{FF2B5EF4-FFF2-40B4-BE49-F238E27FC236}">
              <a16:creationId xmlns:a16="http://schemas.microsoft.com/office/drawing/2014/main" id="{4BE5C3CA-A104-4B5E-906F-CACD3C5B13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4" name="TextBox 14773">
          <a:extLst>
            <a:ext uri="{FF2B5EF4-FFF2-40B4-BE49-F238E27FC236}">
              <a16:creationId xmlns:a16="http://schemas.microsoft.com/office/drawing/2014/main" id="{4C554D0D-D828-4654-B148-767D6B3C00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5" name="TextBox 14774">
          <a:extLst>
            <a:ext uri="{FF2B5EF4-FFF2-40B4-BE49-F238E27FC236}">
              <a16:creationId xmlns:a16="http://schemas.microsoft.com/office/drawing/2014/main" id="{0AD143EC-A60F-4D99-8C93-AFAF895100A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6" name="TextBox 14775">
          <a:extLst>
            <a:ext uri="{FF2B5EF4-FFF2-40B4-BE49-F238E27FC236}">
              <a16:creationId xmlns:a16="http://schemas.microsoft.com/office/drawing/2014/main" id="{CB977AFE-90A8-4BDA-BBAB-64FEAEB87DB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7" name="TextBox 14776">
          <a:extLst>
            <a:ext uri="{FF2B5EF4-FFF2-40B4-BE49-F238E27FC236}">
              <a16:creationId xmlns:a16="http://schemas.microsoft.com/office/drawing/2014/main" id="{D5DCA5DC-4780-49A5-955E-04B46B9223F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8" name="TextBox 14777">
          <a:extLst>
            <a:ext uri="{FF2B5EF4-FFF2-40B4-BE49-F238E27FC236}">
              <a16:creationId xmlns:a16="http://schemas.microsoft.com/office/drawing/2014/main" id="{BF1B713A-1ABF-47E8-B32C-85ED8469FD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79" name="TextBox 14778">
          <a:extLst>
            <a:ext uri="{FF2B5EF4-FFF2-40B4-BE49-F238E27FC236}">
              <a16:creationId xmlns:a16="http://schemas.microsoft.com/office/drawing/2014/main" id="{3F704556-980F-44BA-86AF-12E27E886F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780" name="TextBox 14779">
          <a:extLst>
            <a:ext uri="{FF2B5EF4-FFF2-40B4-BE49-F238E27FC236}">
              <a16:creationId xmlns:a16="http://schemas.microsoft.com/office/drawing/2014/main" id="{5A29663E-B486-47FF-89EA-F81277C2796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1" name="TextBox 250">
          <a:extLst>
            <a:ext uri="{FF2B5EF4-FFF2-40B4-BE49-F238E27FC236}">
              <a16:creationId xmlns:a16="http://schemas.microsoft.com/office/drawing/2014/main" id="{4CAB3C3D-A8A4-4E9E-AD60-4A1670AAFB5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2" name="TextBox 251">
          <a:extLst>
            <a:ext uri="{FF2B5EF4-FFF2-40B4-BE49-F238E27FC236}">
              <a16:creationId xmlns:a16="http://schemas.microsoft.com/office/drawing/2014/main" id="{A4D5E9AA-9FAB-4CF6-8E14-2C1CB0E1CA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3" name="TextBox 501">
          <a:extLst>
            <a:ext uri="{FF2B5EF4-FFF2-40B4-BE49-F238E27FC236}">
              <a16:creationId xmlns:a16="http://schemas.microsoft.com/office/drawing/2014/main" id="{8A97BE5A-8AA4-4A13-A53C-601BFDD7CBA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4" name="TextBox 502">
          <a:extLst>
            <a:ext uri="{FF2B5EF4-FFF2-40B4-BE49-F238E27FC236}">
              <a16:creationId xmlns:a16="http://schemas.microsoft.com/office/drawing/2014/main" id="{BF6FDC47-4826-48EF-AB1B-5E9706D199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5" name="TextBox 504">
          <a:extLst>
            <a:ext uri="{FF2B5EF4-FFF2-40B4-BE49-F238E27FC236}">
              <a16:creationId xmlns:a16="http://schemas.microsoft.com/office/drawing/2014/main" id="{E2458B4A-771F-47D9-934A-BCB546660FA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6" name="TextBox 505">
          <a:extLst>
            <a:ext uri="{FF2B5EF4-FFF2-40B4-BE49-F238E27FC236}">
              <a16:creationId xmlns:a16="http://schemas.microsoft.com/office/drawing/2014/main" id="{43EA0177-4336-4D24-9AE3-94440BAA26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7" name="TextBox 506">
          <a:extLst>
            <a:ext uri="{FF2B5EF4-FFF2-40B4-BE49-F238E27FC236}">
              <a16:creationId xmlns:a16="http://schemas.microsoft.com/office/drawing/2014/main" id="{02B5D8CD-651E-435A-9DB1-983E0C2FF33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8" name="TextBox 507">
          <a:extLst>
            <a:ext uri="{FF2B5EF4-FFF2-40B4-BE49-F238E27FC236}">
              <a16:creationId xmlns:a16="http://schemas.microsoft.com/office/drawing/2014/main" id="{D43D0179-5EFE-408A-9016-E968AF9832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89" name="TextBox 508">
          <a:extLst>
            <a:ext uri="{FF2B5EF4-FFF2-40B4-BE49-F238E27FC236}">
              <a16:creationId xmlns:a16="http://schemas.microsoft.com/office/drawing/2014/main" id="{AE97C1CC-EC21-4F99-910D-6EC0719266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0" name="TextBox 509">
          <a:extLst>
            <a:ext uri="{FF2B5EF4-FFF2-40B4-BE49-F238E27FC236}">
              <a16:creationId xmlns:a16="http://schemas.microsoft.com/office/drawing/2014/main" id="{7881CC53-3BFD-4F24-ACDA-7D83EBC242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1" name="TextBox 510">
          <a:extLst>
            <a:ext uri="{FF2B5EF4-FFF2-40B4-BE49-F238E27FC236}">
              <a16:creationId xmlns:a16="http://schemas.microsoft.com/office/drawing/2014/main" id="{0CCEC89B-B9E1-49C9-ABB7-D0C8E484998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2" name="TextBox 511">
          <a:extLst>
            <a:ext uri="{FF2B5EF4-FFF2-40B4-BE49-F238E27FC236}">
              <a16:creationId xmlns:a16="http://schemas.microsoft.com/office/drawing/2014/main" id="{79B45D92-4AAA-4ACB-AC62-0746925134E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3" name="TextBox 512">
          <a:extLst>
            <a:ext uri="{FF2B5EF4-FFF2-40B4-BE49-F238E27FC236}">
              <a16:creationId xmlns:a16="http://schemas.microsoft.com/office/drawing/2014/main" id="{6FB1736E-B0F2-4051-86B9-A32D9EA6D6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4" name="TextBox 513">
          <a:extLst>
            <a:ext uri="{FF2B5EF4-FFF2-40B4-BE49-F238E27FC236}">
              <a16:creationId xmlns:a16="http://schemas.microsoft.com/office/drawing/2014/main" id="{6C4E1110-BF82-4C5D-8C80-2231A7F8DCA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5" name="TextBox 514">
          <a:extLst>
            <a:ext uri="{FF2B5EF4-FFF2-40B4-BE49-F238E27FC236}">
              <a16:creationId xmlns:a16="http://schemas.microsoft.com/office/drawing/2014/main" id="{71E0886D-3D2A-4B27-8ED9-FB5155964D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6" name="TextBox 515">
          <a:extLst>
            <a:ext uri="{FF2B5EF4-FFF2-40B4-BE49-F238E27FC236}">
              <a16:creationId xmlns:a16="http://schemas.microsoft.com/office/drawing/2014/main" id="{171B9C20-5B1A-40D6-8DD3-D9B928B4B24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7" name="TextBox 516">
          <a:extLst>
            <a:ext uri="{FF2B5EF4-FFF2-40B4-BE49-F238E27FC236}">
              <a16:creationId xmlns:a16="http://schemas.microsoft.com/office/drawing/2014/main" id="{F4BDC259-73E6-4BC7-9D1E-C3F08F0C421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8" name="TextBox 517">
          <a:extLst>
            <a:ext uri="{FF2B5EF4-FFF2-40B4-BE49-F238E27FC236}">
              <a16:creationId xmlns:a16="http://schemas.microsoft.com/office/drawing/2014/main" id="{D7F6D202-FF6D-42FE-B6E1-4C8C51FD21B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799" name="TextBox 518">
          <a:extLst>
            <a:ext uri="{FF2B5EF4-FFF2-40B4-BE49-F238E27FC236}">
              <a16:creationId xmlns:a16="http://schemas.microsoft.com/office/drawing/2014/main" id="{39672394-A805-41D7-8369-4FE80A88FF7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0" name="TextBox 519">
          <a:extLst>
            <a:ext uri="{FF2B5EF4-FFF2-40B4-BE49-F238E27FC236}">
              <a16:creationId xmlns:a16="http://schemas.microsoft.com/office/drawing/2014/main" id="{96C8940F-003C-486A-9AD6-948C4DC26A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1" name="TextBox 520">
          <a:extLst>
            <a:ext uri="{FF2B5EF4-FFF2-40B4-BE49-F238E27FC236}">
              <a16:creationId xmlns:a16="http://schemas.microsoft.com/office/drawing/2014/main" id="{E4E68018-CF47-44EA-80D5-FEA62517BE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2" name="TextBox 521">
          <a:extLst>
            <a:ext uri="{FF2B5EF4-FFF2-40B4-BE49-F238E27FC236}">
              <a16:creationId xmlns:a16="http://schemas.microsoft.com/office/drawing/2014/main" id="{DCFF0D67-55E2-465E-9A5A-0F3069DE09B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3" name="TextBox 522">
          <a:extLst>
            <a:ext uri="{FF2B5EF4-FFF2-40B4-BE49-F238E27FC236}">
              <a16:creationId xmlns:a16="http://schemas.microsoft.com/office/drawing/2014/main" id="{2C07FF8E-8993-4A97-9DA0-790FCC9530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4" name="TextBox 523">
          <a:extLst>
            <a:ext uri="{FF2B5EF4-FFF2-40B4-BE49-F238E27FC236}">
              <a16:creationId xmlns:a16="http://schemas.microsoft.com/office/drawing/2014/main" id="{1FCB7099-A835-4DD7-87D7-1EA3068EC58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5" name="TextBox 524">
          <a:extLst>
            <a:ext uri="{FF2B5EF4-FFF2-40B4-BE49-F238E27FC236}">
              <a16:creationId xmlns:a16="http://schemas.microsoft.com/office/drawing/2014/main" id="{AD0978E0-A496-45F6-8AD7-BF6226CC925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6" name="TextBox 525">
          <a:extLst>
            <a:ext uri="{FF2B5EF4-FFF2-40B4-BE49-F238E27FC236}">
              <a16:creationId xmlns:a16="http://schemas.microsoft.com/office/drawing/2014/main" id="{351734DF-041F-4B5B-A709-530084D8762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7" name="TextBox 526">
          <a:extLst>
            <a:ext uri="{FF2B5EF4-FFF2-40B4-BE49-F238E27FC236}">
              <a16:creationId xmlns:a16="http://schemas.microsoft.com/office/drawing/2014/main" id="{FE3635F0-5466-468E-AA0F-B9B1FBBA44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8" name="TextBox 527">
          <a:extLst>
            <a:ext uri="{FF2B5EF4-FFF2-40B4-BE49-F238E27FC236}">
              <a16:creationId xmlns:a16="http://schemas.microsoft.com/office/drawing/2014/main" id="{6DF98B48-DD41-4F20-85D7-2521102959E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09" name="TextBox 528">
          <a:extLst>
            <a:ext uri="{FF2B5EF4-FFF2-40B4-BE49-F238E27FC236}">
              <a16:creationId xmlns:a16="http://schemas.microsoft.com/office/drawing/2014/main" id="{51040A49-3A39-495D-A1F0-571935C039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0" name="TextBox 529">
          <a:extLst>
            <a:ext uri="{FF2B5EF4-FFF2-40B4-BE49-F238E27FC236}">
              <a16:creationId xmlns:a16="http://schemas.microsoft.com/office/drawing/2014/main" id="{EBF289BC-0EBC-4446-9C3B-7009308969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11" name="TextBox 530">
          <a:extLst>
            <a:ext uri="{FF2B5EF4-FFF2-40B4-BE49-F238E27FC236}">
              <a16:creationId xmlns:a16="http://schemas.microsoft.com/office/drawing/2014/main" id="{AD163C3F-3FCA-489B-ADEE-9944A0895B9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12" name="TextBox 531">
          <a:extLst>
            <a:ext uri="{FF2B5EF4-FFF2-40B4-BE49-F238E27FC236}">
              <a16:creationId xmlns:a16="http://schemas.microsoft.com/office/drawing/2014/main" id="{2E0B26B7-0A16-4874-BA2C-401F56A319E9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3" name="TextBox 532">
          <a:extLst>
            <a:ext uri="{FF2B5EF4-FFF2-40B4-BE49-F238E27FC236}">
              <a16:creationId xmlns:a16="http://schemas.microsoft.com/office/drawing/2014/main" id="{57520940-EFFC-4ABD-A9B9-CA28C0DD5F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4" name="TextBox 284">
          <a:extLst>
            <a:ext uri="{FF2B5EF4-FFF2-40B4-BE49-F238E27FC236}">
              <a16:creationId xmlns:a16="http://schemas.microsoft.com/office/drawing/2014/main" id="{3941A3EF-74CB-4046-8302-8236B47EB4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5" name="TextBox 285">
          <a:extLst>
            <a:ext uri="{FF2B5EF4-FFF2-40B4-BE49-F238E27FC236}">
              <a16:creationId xmlns:a16="http://schemas.microsoft.com/office/drawing/2014/main" id="{093EB648-92D7-427B-8132-8C22F08F810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6" name="TextBox 286">
          <a:extLst>
            <a:ext uri="{FF2B5EF4-FFF2-40B4-BE49-F238E27FC236}">
              <a16:creationId xmlns:a16="http://schemas.microsoft.com/office/drawing/2014/main" id="{0974D138-AE38-4599-A4E6-4E97001CD34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7" name="TextBox 287">
          <a:extLst>
            <a:ext uri="{FF2B5EF4-FFF2-40B4-BE49-F238E27FC236}">
              <a16:creationId xmlns:a16="http://schemas.microsoft.com/office/drawing/2014/main" id="{9809352F-D2A0-4CDE-A0B8-1053F19AE8C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8" name="TextBox 288">
          <a:extLst>
            <a:ext uri="{FF2B5EF4-FFF2-40B4-BE49-F238E27FC236}">
              <a16:creationId xmlns:a16="http://schemas.microsoft.com/office/drawing/2014/main" id="{CB7ADAB5-29D3-4ADE-ABD0-6900FB6F0C7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19" name="TextBox 289">
          <a:extLst>
            <a:ext uri="{FF2B5EF4-FFF2-40B4-BE49-F238E27FC236}">
              <a16:creationId xmlns:a16="http://schemas.microsoft.com/office/drawing/2014/main" id="{87A7ACAA-B296-4EF3-8C3B-3031A14C86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20" name="TextBox 290">
          <a:extLst>
            <a:ext uri="{FF2B5EF4-FFF2-40B4-BE49-F238E27FC236}">
              <a16:creationId xmlns:a16="http://schemas.microsoft.com/office/drawing/2014/main" id="{F20540DB-2689-4CCC-87CA-8B5CE90AFDB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1" name="TextBox 14820">
          <a:extLst>
            <a:ext uri="{FF2B5EF4-FFF2-40B4-BE49-F238E27FC236}">
              <a16:creationId xmlns:a16="http://schemas.microsoft.com/office/drawing/2014/main" id="{72037290-7CF5-4DE1-91CF-6A5612AB80D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2" name="TextBox 14821">
          <a:extLst>
            <a:ext uri="{FF2B5EF4-FFF2-40B4-BE49-F238E27FC236}">
              <a16:creationId xmlns:a16="http://schemas.microsoft.com/office/drawing/2014/main" id="{045CB926-2705-4375-84A5-182B60F6E8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3" name="TextBox 250">
          <a:extLst>
            <a:ext uri="{FF2B5EF4-FFF2-40B4-BE49-F238E27FC236}">
              <a16:creationId xmlns:a16="http://schemas.microsoft.com/office/drawing/2014/main" id="{69277B3C-22F5-487A-941B-AF86C0CE8BF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4" name="TextBox 501">
          <a:extLst>
            <a:ext uri="{FF2B5EF4-FFF2-40B4-BE49-F238E27FC236}">
              <a16:creationId xmlns:a16="http://schemas.microsoft.com/office/drawing/2014/main" id="{D5A20E87-C02B-42AA-B91A-2BE74DEF9AB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5" name="TextBox 14824">
          <a:extLst>
            <a:ext uri="{FF2B5EF4-FFF2-40B4-BE49-F238E27FC236}">
              <a16:creationId xmlns:a16="http://schemas.microsoft.com/office/drawing/2014/main" id="{CE76A1A2-952A-425B-8F05-C99668ABC66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6" name="TextBox 14825">
          <a:extLst>
            <a:ext uri="{FF2B5EF4-FFF2-40B4-BE49-F238E27FC236}">
              <a16:creationId xmlns:a16="http://schemas.microsoft.com/office/drawing/2014/main" id="{CB565F19-CFF2-418A-8690-C85914D94FD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7" name="TextBox 14826">
          <a:extLst>
            <a:ext uri="{FF2B5EF4-FFF2-40B4-BE49-F238E27FC236}">
              <a16:creationId xmlns:a16="http://schemas.microsoft.com/office/drawing/2014/main" id="{584DAE11-D09E-4AB9-AAB3-43E780D96BE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8" name="TextBox 14827">
          <a:extLst>
            <a:ext uri="{FF2B5EF4-FFF2-40B4-BE49-F238E27FC236}">
              <a16:creationId xmlns:a16="http://schemas.microsoft.com/office/drawing/2014/main" id="{C5894EA8-7AD8-43EA-83B5-43AF71333B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29" name="TextBox 14828">
          <a:extLst>
            <a:ext uri="{FF2B5EF4-FFF2-40B4-BE49-F238E27FC236}">
              <a16:creationId xmlns:a16="http://schemas.microsoft.com/office/drawing/2014/main" id="{668E759B-F047-4722-9252-6B254E2B8BC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0" name="TextBox 14829">
          <a:extLst>
            <a:ext uri="{FF2B5EF4-FFF2-40B4-BE49-F238E27FC236}">
              <a16:creationId xmlns:a16="http://schemas.microsoft.com/office/drawing/2014/main" id="{E8B30598-EDD2-4FEF-AAD4-31EDE5FEFD0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1" name="TextBox 14830">
          <a:extLst>
            <a:ext uri="{FF2B5EF4-FFF2-40B4-BE49-F238E27FC236}">
              <a16:creationId xmlns:a16="http://schemas.microsoft.com/office/drawing/2014/main" id="{C177ADC2-CB69-463E-8D7D-5D79C0F3CD1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2" name="TextBox 14831">
          <a:extLst>
            <a:ext uri="{FF2B5EF4-FFF2-40B4-BE49-F238E27FC236}">
              <a16:creationId xmlns:a16="http://schemas.microsoft.com/office/drawing/2014/main" id="{AE65E8DF-8724-4452-9CE6-09CF5AF851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3" name="TextBox 14832">
          <a:extLst>
            <a:ext uri="{FF2B5EF4-FFF2-40B4-BE49-F238E27FC236}">
              <a16:creationId xmlns:a16="http://schemas.microsoft.com/office/drawing/2014/main" id="{EFBD5C3F-8047-4BDE-97DF-50B78C0556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4" name="TextBox 14833">
          <a:extLst>
            <a:ext uri="{FF2B5EF4-FFF2-40B4-BE49-F238E27FC236}">
              <a16:creationId xmlns:a16="http://schemas.microsoft.com/office/drawing/2014/main" id="{21572000-ADF5-42C0-B0F8-111D37BF0BE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5" name="TextBox 14834">
          <a:extLst>
            <a:ext uri="{FF2B5EF4-FFF2-40B4-BE49-F238E27FC236}">
              <a16:creationId xmlns:a16="http://schemas.microsoft.com/office/drawing/2014/main" id="{D4AA3608-BB89-4DA7-B232-348A561CC99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6" name="TextBox 14835">
          <a:extLst>
            <a:ext uri="{FF2B5EF4-FFF2-40B4-BE49-F238E27FC236}">
              <a16:creationId xmlns:a16="http://schemas.microsoft.com/office/drawing/2014/main" id="{4D4AD61D-EF20-4FAE-AFF0-EE9CDAFEE9E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7" name="TextBox 14836">
          <a:extLst>
            <a:ext uri="{FF2B5EF4-FFF2-40B4-BE49-F238E27FC236}">
              <a16:creationId xmlns:a16="http://schemas.microsoft.com/office/drawing/2014/main" id="{D4E85376-ECF1-4B88-95D0-884A095C68E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8" name="TextBox 14837">
          <a:extLst>
            <a:ext uri="{FF2B5EF4-FFF2-40B4-BE49-F238E27FC236}">
              <a16:creationId xmlns:a16="http://schemas.microsoft.com/office/drawing/2014/main" id="{2A41F59B-3D17-4A8C-A3E1-919B0A38A91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39" name="TextBox 14838">
          <a:extLst>
            <a:ext uri="{FF2B5EF4-FFF2-40B4-BE49-F238E27FC236}">
              <a16:creationId xmlns:a16="http://schemas.microsoft.com/office/drawing/2014/main" id="{085B5C5F-B8DD-4EBB-B745-7C2030C091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40" name="TextBox 14839">
          <a:extLst>
            <a:ext uri="{FF2B5EF4-FFF2-40B4-BE49-F238E27FC236}">
              <a16:creationId xmlns:a16="http://schemas.microsoft.com/office/drawing/2014/main" id="{9E1CCE19-2820-4144-9806-33D2D4D27493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1" name="TextBox 14840">
          <a:extLst>
            <a:ext uri="{FF2B5EF4-FFF2-40B4-BE49-F238E27FC236}">
              <a16:creationId xmlns:a16="http://schemas.microsoft.com/office/drawing/2014/main" id="{C07E4463-21F2-4D02-B099-2ECF5B2C89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2" name="TextBox 251">
          <a:extLst>
            <a:ext uri="{FF2B5EF4-FFF2-40B4-BE49-F238E27FC236}">
              <a16:creationId xmlns:a16="http://schemas.microsoft.com/office/drawing/2014/main" id="{94683AEB-ED0C-4242-BBE2-FFBB3BB00F6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3" name="TextBox 502">
          <a:extLst>
            <a:ext uri="{FF2B5EF4-FFF2-40B4-BE49-F238E27FC236}">
              <a16:creationId xmlns:a16="http://schemas.microsoft.com/office/drawing/2014/main" id="{A1C5F934-7633-41A9-8B35-ACA4BBE260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4" name="TextBox 505">
          <a:extLst>
            <a:ext uri="{FF2B5EF4-FFF2-40B4-BE49-F238E27FC236}">
              <a16:creationId xmlns:a16="http://schemas.microsoft.com/office/drawing/2014/main" id="{21293A0A-B7A6-484C-B4E2-07C5B46E9C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5" name="TextBox 507">
          <a:extLst>
            <a:ext uri="{FF2B5EF4-FFF2-40B4-BE49-F238E27FC236}">
              <a16:creationId xmlns:a16="http://schemas.microsoft.com/office/drawing/2014/main" id="{19AD2246-2A79-40E1-B938-FC1C582F5A7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6" name="TextBox 509">
          <a:extLst>
            <a:ext uri="{FF2B5EF4-FFF2-40B4-BE49-F238E27FC236}">
              <a16:creationId xmlns:a16="http://schemas.microsoft.com/office/drawing/2014/main" id="{B35972F7-000F-4761-A36E-ADB62A8362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7" name="TextBox 511">
          <a:extLst>
            <a:ext uri="{FF2B5EF4-FFF2-40B4-BE49-F238E27FC236}">
              <a16:creationId xmlns:a16="http://schemas.microsoft.com/office/drawing/2014/main" id="{9444D0F9-A3A9-4D16-8983-B6DDB15A279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8" name="TextBox 513">
          <a:extLst>
            <a:ext uri="{FF2B5EF4-FFF2-40B4-BE49-F238E27FC236}">
              <a16:creationId xmlns:a16="http://schemas.microsoft.com/office/drawing/2014/main" id="{3D798C4D-280A-4F7E-93FC-E0A3EE4ACC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49" name="TextBox 515">
          <a:extLst>
            <a:ext uri="{FF2B5EF4-FFF2-40B4-BE49-F238E27FC236}">
              <a16:creationId xmlns:a16="http://schemas.microsoft.com/office/drawing/2014/main" id="{7041B0AE-B93F-436B-B57E-BCE9EA6F57C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0" name="TextBox 517">
          <a:extLst>
            <a:ext uri="{FF2B5EF4-FFF2-40B4-BE49-F238E27FC236}">
              <a16:creationId xmlns:a16="http://schemas.microsoft.com/office/drawing/2014/main" id="{F4D71A13-1C25-4658-A4C8-3D11EF859E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1" name="TextBox 519">
          <a:extLst>
            <a:ext uri="{FF2B5EF4-FFF2-40B4-BE49-F238E27FC236}">
              <a16:creationId xmlns:a16="http://schemas.microsoft.com/office/drawing/2014/main" id="{5E610117-1DDD-423C-9E30-BC434FE921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2" name="TextBox 521">
          <a:extLst>
            <a:ext uri="{FF2B5EF4-FFF2-40B4-BE49-F238E27FC236}">
              <a16:creationId xmlns:a16="http://schemas.microsoft.com/office/drawing/2014/main" id="{702A9AB8-2F2E-47D5-9C50-4F5CA744255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3" name="TextBox 523">
          <a:extLst>
            <a:ext uri="{FF2B5EF4-FFF2-40B4-BE49-F238E27FC236}">
              <a16:creationId xmlns:a16="http://schemas.microsoft.com/office/drawing/2014/main" id="{17C97915-E481-42FB-AAB6-A58DBB624B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4" name="TextBox 525">
          <a:extLst>
            <a:ext uri="{FF2B5EF4-FFF2-40B4-BE49-F238E27FC236}">
              <a16:creationId xmlns:a16="http://schemas.microsoft.com/office/drawing/2014/main" id="{BAC4243C-D5DD-427C-BABC-FDEC67EE6A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5" name="TextBox 527">
          <a:extLst>
            <a:ext uri="{FF2B5EF4-FFF2-40B4-BE49-F238E27FC236}">
              <a16:creationId xmlns:a16="http://schemas.microsoft.com/office/drawing/2014/main" id="{3CAD1CA4-3D03-4259-B0FD-3E1F55D0CB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6" name="TextBox 529">
          <a:extLst>
            <a:ext uri="{FF2B5EF4-FFF2-40B4-BE49-F238E27FC236}">
              <a16:creationId xmlns:a16="http://schemas.microsoft.com/office/drawing/2014/main" id="{5F9B552C-AA61-4F96-80EA-0C4C4D7DD49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57" name="TextBox 531">
          <a:extLst>
            <a:ext uri="{FF2B5EF4-FFF2-40B4-BE49-F238E27FC236}">
              <a16:creationId xmlns:a16="http://schemas.microsoft.com/office/drawing/2014/main" id="{4606251D-AF62-493E-8A63-709CD6E4174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8" name="TextBox 532">
          <a:extLst>
            <a:ext uri="{FF2B5EF4-FFF2-40B4-BE49-F238E27FC236}">
              <a16:creationId xmlns:a16="http://schemas.microsoft.com/office/drawing/2014/main" id="{26901301-7DBA-44BC-8609-6A40E0A6F84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59" name="TextBox 14858">
          <a:extLst>
            <a:ext uri="{FF2B5EF4-FFF2-40B4-BE49-F238E27FC236}">
              <a16:creationId xmlns:a16="http://schemas.microsoft.com/office/drawing/2014/main" id="{A7D97DFF-E54A-4133-9D2A-4F08198262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0" name="TextBox 14859">
          <a:extLst>
            <a:ext uri="{FF2B5EF4-FFF2-40B4-BE49-F238E27FC236}">
              <a16:creationId xmlns:a16="http://schemas.microsoft.com/office/drawing/2014/main" id="{B51505F6-CEE6-4277-9593-FE799BACEC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1" name="TextBox 14860">
          <a:extLst>
            <a:ext uri="{FF2B5EF4-FFF2-40B4-BE49-F238E27FC236}">
              <a16:creationId xmlns:a16="http://schemas.microsoft.com/office/drawing/2014/main" id="{E2F42C45-DD84-4F56-8296-8F610A3785F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2" name="TextBox 14861">
          <a:extLst>
            <a:ext uri="{FF2B5EF4-FFF2-40B4-BE49-F238E27FC236}">
              <a16:creationId xmlns:a16="http://schemas.microsoft.com/office/drawing/2014/main" id="{7024711B-878E-425F-A712-4EF91DA32F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3" name="TextBox 14862">
          <a:extLst>
            <a:ext uri="{FF2B5EF4-FFF2-40B4-BE49-F238E27FC236}">
              <a16:creationId xmlns:a16="http://schemas.microsoft.com/office/drawing/2014/main" id="{050B4E7A-0AEE-4238-8653-2DAA9D2C865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4" name="TextBox 14863">
          <a:extLst>
            <a:ext uri="{FF2B5EF4-FFF2-40B4-BE49-F238E27FC236}">
              <a16:creationId xmlns:a16="http://schemas.microsoft.com/office/drawing/2014/main" id="{CD0D984B-803E-41EE-A1CD-A5E23B0DFC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5" name="TextBox 14864">
          <a:extLst>
            <a:ext uri="{FF2B5EF4-FFF2-40B4-BE49-F238E27FC236}">
              <a16:creationId xmlns:a16="http://schemas.microsoft.com/office/drawing/2014/main" id="{D26EC90F-FB32-437E-B23E-1C2D08613CC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6" name="TextBox 14865">
          <a:extLst>
            <a:ext uri="{FF2B5EF4-FFF2-40B4-BE49-F238E27FC236}">
              <a16:creationId xmlns:a16="http://schemas.microsoft.com/office/drawing/2014/main" id="{06DB2902-2F6E-44B1-B194-AC7441848BA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7" name="TextBox 14866">
          <a:extLst>
            <a:ext uri="{FF2B5EF4-FFF2-40B4-BE49-F238E27FC236}">
              <a16:creationId xmlns:a16="http://schemas.microsoft.com/office/drawing/2014/main" id="{DD6409A9-4894-4C4F-9108-2B9B8CB3C20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8" name="TextBox 14867">
          <a:extLst>
            <a:ext uri="{FF2B5EF4-FFF2-40B4-BE49-F238E27FC236}">
              <a16:creationId xmlns:a16="http://schemas.microsoft.com/office/drawing/2014/main" id="{F98CCFF4-977B-4809-B365-DAB899252FD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69" name="TextBox 14868">
          <a:extLst>
            <a:ext uri="{FF2B5EF4-FFF2-40B4-BE49-F238E27FC236}">
              <a16:creationId xmlns:a16="http://schemas.microsoft.com/office/drawing/2014/main" id="{3DB1B0A4-3CED-48F9-85A0-8373ADCF798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0" name="TextBox 14869">
          <a:extLst>
            <a:ext uri="{FF2B5EF4-FFF2-40B4-BE49-F238E27FC236}">
              <a16:creationId xmlns:a16="http://schemas.microsoft.com/office/drawing/2014/main" id="{05EF792C-9988-4AAC-88F4-EEC290B079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1" name="TextBox 14870">
          <a:extLst>
            <a:ext uri="{FF2B5EF4-FFF2-40B4-BE49-F238E27FC236}">
              <a16:creationId xmlns:a16="http://schemas.microsoft.com/office/drawing/2014/main" id="{7CBE9946-CAF9-425F-A9A4-C7629CBD9F8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2" name="TextBox 14871">
          <a:extLst>
            <a:ext uri="{FF2B5EF4-FFF2-40B4-BE49-F238E27FC236}">
              <a16:creationId xmlns:a16="http://schemas.microsoft.com/office/drawing/2014/main" id="{8A22E6D0-14F9-4EBF-94F8-415021769B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3" name="TextBox 14872">
          <a:extLst>
            <a:ext uri="{FF2B5EF4-FFF2-40B4-BE49-F238E27FC236}">
              <a16:creationId xmlns:a16="http://schemas.microsoft.com/office/drawing/2014/main" id="{BB10FF83-1416-4C71-B6CA-F09E45733B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4" name="TextBox 14873">
          <a:extLst>
            <a:ext uri="{FF2B5EF4-FFF2-40B4-BE49-F238E27FC236}">
              <a16:creationId xmlns:a16="http://schemas.microsoft.com/office/drawing/2014/main" id="{2430D670-D531-4B60-B766-EADA3EFEAD9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5" name="TextBox 14874">
          <a:extLst>
            <a:ext uri="{FF2B5EF4-FFF2-40B4-BE49-F238E27FC236}">
              <a16:creationId xmlns:a16="http://schemas.microsoft.com/office/drawing/2014/main" id="{AF3D261B-B709-48E8-A18D-0C64031CFE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6" name="TextBox 14875">
          <a:extLst>
            <a:ext uri="{FF2B5EF4-FFF2-40B4-BE49-F238E27FC236}">
              <a16:creationId xmlns:a16="http://schemas.microsoft.com/office/drawing/2014/main" id="{EA46F081-8773-48EB-9F6D-1B569F370A8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7" name="TextBox 14876">
          <a:extLst>
            <a:ext uri="{FF2B5EF4-FFF2-40B4-BE49-F238E27FC236}">
              <a16:creationId xmlns:a16="http://schemas.microsoft.com/office/drawing/2014/main" id="{384D839A-934C-4400-B9B4-0AE3AE70A7D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8" name="TextBox 14877">
          <a:extLst>
            <a:ext uri="{FF2B5EF4-FFF2-40B4-BE49-F238E27FC236}">
              <a16:creationId xmlns:a16="http://schemas.microsoft.com/office/drawing/2014/main" id="{9BE3A277-4209-4685-9EEB-9748B8C021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79" name="TextBox 14878">
          <a:extLst>
            <a:ext uri="{FF2B5EF4-FFF2-40B4-BE49-F238E27FC236}">
              <a16:creationId xmlns:a16="http://schemas.microsoft.com/office/drawing/2014/main" id="{0C8D617F-BFE9-4BCB-BD10-28E0100FA91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0" name="TextBox 14879">
          <a:extLst>
            <a:ext uri="{FF2B5EF4-FFF2-40B4-BE49-F238E27FC236}">
              <a16:creationId xmlns:a16="http://schemas.microsoft.com/office/drawing/2014/main" id="{ECFA9DC8-48C1-4646-A5E5-3C5D1337912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1" name="TextBox 14880">
          <a:extLst>
            <a:ext uri="{FF2B5EF4-FFF2-40B4-BE49-F238E27FC236}">
              <a16:creationId xmlns:a16="http://schemas.microsoft.com/office/drawing/2014/main" id="{DD282C49-FCAB-48FB-9871-FC4D212C8F2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2" name="TextBox 14881">
          <a:extLst>
            <a:ext uri="{FF2B5EF4-FFF2-40B4-BE49-F238E27FC236}">
              <a16:creationId xmlns:a16="http://schemas.microsoft.com/office/drawing/2014/main" id="{D475C2E6-F32C-46FA-9E8B-562D452799A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3" name="TextBox 14882">
          <a:extLst>
            <a:ext uri="{FF2B5EF4-FFF2-40B4-BE49-F238E27FC236}">
              <a16:creationId xmlns:a16="http://schemas.microsoft.com/office/drawing/2014/main" id="{041E9A5B-3C55-4E76-9C31-DECB7CD81FD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4" name="TextBox 14883">
          <a:extLst>
            <a:ext uri="{FF2B5EF4-FFF2-40B4-BE49-F238E27FC236}">
              <a16:creationId xmlns:a16="http://schemas.microsoft.com/office/drawing/2014/main" id="{8BDE89F8-5AD4-484F-A51B-F2485889F91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5" name="TextBox 14884">
          <a:extLst>
            <a:ext uri="{FF2B5EF4-FFF2-40B4-BE49-F238E27FC236}">
              <a16:creationId xmlns:a16="http://schemas.microsoft.com/office/drawing/2014/main" id="{BF762EA9-C65E-4F57-A214-10DEBDDD87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6" name="TextBox 14885">
          <a:extLst>
            <a:ext uri="{FF2B5EF4-FFF2-40B4-BE49-F238E27FC236}">
              <a16:creationId xmlns:a16="http://schemas.microsoft.com/office/drawing/2014/main" id="{8A27F84F-EAEA-4E04-931A-4C79373B8E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7" name="TextBox 14886">
          <a:extLst>
            <a:ext uri="{FF2B5EF4-FFF2-40B4-BE49-F238E27FC236}">
              <a16:creationId xmlns:a16="http://schemas.microsoft.com/office/drawing/2014/main" id="{650C8626-E95E-4BDB-BBB3-E0E7E7455A1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88" name="TextBox 14887">
          <a:extLst>
            <a:ext uri="{FF2B5EF4-FFF2-40B4-BE49-F238E27FC236}">
              <a16:creationId xmlns:a16="http://schemas.microsoft.com/office/drawing/2014/main" id="{112448D2-5E05-4E2A-B2F0-AEC8FC295EC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89" name="TextBox 14888">
          <a:extLst>
            <a:ext uri="{FF2B5EF4-FFF2-40B4-BE49-F238E27FC236}">
              <a16:creationId xmlns:a16="http://schemas.microsoft.com/office/drawing/2014/main" id="{ED606FE8-D206-4450-816A-9A9461778A58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90" name="TextBox 14889">
          <a:extLst>
            <a:ext uri="{FF2B5EF4-FFF2-40B4-BE49-F238E27FC236}">
              <a16:creationId xmlns:a16="http://schemas.microsoft.com/office/drawing/2014/main" id="{C301EB4B-0C0D-4E64-AE79-23DA0B5E9CC8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1" name="TextBox 14890">
          <a:extLst>
            <a:ext uri="{FF2B5EF4-FFF2-40B4-BE49-F238E27FC236}">
              <a16:creationId xmlns:a16="http://schemas.microsoft.com/office/drawing/2014/main" id="{39076442-1B8A-4CEF-A3B7-2F83B7111D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2" name="TextBox 14891">
          <a:extLst>
            <a:ext uri="{FF2B5EF4-FFF2-40B4-BE49-F238E27FC236}">
              <a16:creationId xmlns:a16="http://schemas.microsoft.com/office/drawing/2014/main" id="{75E52A4D-7D69-42C8-9B9A-1A20522CC1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3" name="TextBox 14892">
          <a:extLst>
            <a:ext uri="{FF2B5EF4-FFF2-40B4-BE49-F238E27FC236}">
              <a16:creationId xmlns:a16="http://schemas.microsoft.com/office/drawing/2014/main" id="{CD640937-CB60-42EC-87A3-6E81DE68F1A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4" name="TextBox 14893">
          <a:extLst>
            <a:ext uri="{FF2B5EF4-FFF2-40B4-BE49-F238E27FC236}">
              <a16:creationId xmlns:a16="http://schemas.microsoft.com/office/drawing/2014/main" id="{FF513E0F-605D-4456-A2DA-CA85EF8B00A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5" name="TextBox 14894">
          <a:extLst>
            <a:ext uri="{FF2B5EF4-FFF2-40B4-BE49-F238E27FC236}">
              <a16:creationId xmlns:a16="http://schemas.microsoft.com/office/drawing/2014/main" id="{E424E7F3-781A-4ADD-85BC-6915AFB041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6" name="TextBox 14895">
          <a:extLst>
            <a:ext uri="{FF2B5EF4-FFF2-40B4-BE49-F238E27FC236}">
              <a16:creationId xmlns:a16="http://schemas.microsoft.com/office/drawing/2014/main" id="{232D8356-7EBC-4887-BB1A-06ED4C54E75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7" name="TextBox 14896">
          <a:extLst>
            <a:ext uri="{FF2B5EF4-FFF2-40B4-BE49-F238E27FC236}">
              <a16:creationId xmlns:a16="http://schemas.microsoft.com/office/drawing/2014/main" id="{B7967CD1-988C-43A6-9AD1-3373C1C34A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898" name="TextBox 14897">
          <a:extLst>
            <a:ext uri="{FF2B5EF4-FFF2-40B4-BE49-F238E27FC236}">
              <a16:creationId xmlns:a16="http://schemas.microsoft.com/office/drawing/2014/main" id="{8E0E2E82-EA6A-4359-9538-8AA56795035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899" name="TextBox 250">
          <a:extLst>
            <a:ext uri="{FF2B5EF4-FFF2-40B4-BE49-F238E27FC236}">
              <a16:creationId xmlns:a16="http://schemas.microsoft.com/office/drawing/2014/main" id="{EBB4F5EE-4A50-4C5B-ACD8-1AF76ACA8CC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0" name="TextBox 251">
          <a:extLst>
            <a:ext uri="{FF2B5EF4-FFF2-40B4-BE49-F238E27FC236}">
              <a16:creationId xmlns:a16="http://schemas.microsoft.com/office/drawing/2014/main" id="{9DAFDC21-41AF-44E3-900E-8476095FD33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1" name="TextBox 501">
          <a:extLst>
            <a:ext uri="{FF2B5EF4-FFF2-40B4-BE49-F238E27FC236}">
              <a16:creationId xmlns:a16="http://schemas.microsoft.com/office/drawing/2014/main" id="{A4902F10-3732-4C53-86CC-B3707E5CEC1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2" name="TextBox 502">
          <a:extLst>
            <a:ext uri="{FF2B5EF4-FFF2-40B4-BE49-F238E27FC236}">
              <a16:creationId xmlns:a16="http://schemas.microsoft.com/office/drawing/2014/main" id="{20DD4700-0962-43B0-9993-7D5AABE82C9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3" name="TextBox 504">
          <a:extLst>
            <a:ext uri="{FF2B5EF4-FFF2-40B4-BE49-F238E27FC236}">
              <a16:creationId xmlns:a16="http://schemas.microsoft.com/office/drawing/2014/main" id="{B4D06BF5-7C80-4C0C-B0BB-BDFB63DF8B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4" name="TextBox 505">
          <a:extLst>
            <a:ext uri="{FF2B5EF4-FFF2-40B4-BE49-F238E27FC236}">
              <a16:creationId xmlns:a16="http://schemas.microsoft.com/office/drawing/2014/main" id="{DC0CEAC5-44F6-44A3-B715-71B8EFFF859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5" name="TextBox 506">
          <a:extLst>
            <a:ext uri="{FF2B5EF4-FFF2-40B4-BE49-F238E27FC236}">
              <a16:creationId xmlns:a16="http://schemas.microsoft.com/office/drawing/2014/main" id="{2B4F2F1A-CBF7-49E8-9EA1-B16B873FC5A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6" name="TextBox 507">
          <a:extLst>
            <a:ext uri="{FF2B5EF4-FFF2-40B4-BE49-F238E27FC236}">
              <a16:creationId xmlns:a16="http://schemas.microsoft.com/office/drawing/2014/main" id="{663C146A-3CFF-4B22-BEE7-469F60665E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7" name="TextBox 508">
          <a:extLst>
            <a:ext uri="{FF2B5EF4-FFF2-40B4-BE49-F238E27FC236}">
              <a16:creationId xmlns:a16="http://schemas.microsoft.com/office/drawing/2014/main" id="{0DBCAAD4-7309-4D2B-B81A-C4DE3DDC4A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8" name="TextBox 509">
          <a:extLst>
            <a:ext uri="{FF2B5EF4-FFF2-40B4-BE49-F238E27FC236}">
              <a16:creationId xmlns:a16="http://schemas.microsoft.com/office/drawing/2014/main" id="{1852C9E0-42B9-4273-90A8-FF68B23EE74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09" name="TextBox 510">
          <a:extLst>
            <a:ext uri="{FF2B5EF4-FFF2-40B4-BE49-F238E27FC236}">
              <a16:creationId xmlns:a16="http://schemas.microsoft.com/office/drawing/2014/main" id="{01438BA4-3602-4311-A112-00DD9D65E5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0" name="TextBox 511">
          <a:extLst>
            <a:ext uri="{FF2B5EF4-FFF2-40B4-BE49-F238E27FC236}">
              <a16:creationId xmlns:a16="http://schemas.microsoft.com/office/drawing/2014/main" id="{E98C9A5E-06FD-439C-AAA2-A24EC53A5C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1" name="TextBox 512">
          <a:extLst>
            <a:ext uri="{FF2B5EF4-FFF2-40B4-BE49-F238E27FC236}">
              <a16:creationId xmlns:a16="http://schemas.microsoft.com/office/drawing/2014/main" id="{07861D4E-C6FF-4E15-90F6-AAB64EBD4F0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2" name="TextBox 513">
          <a:extLst>
            <a:ext uri="{FF2B5EF4-FFF2-40B4-BE49-F238E27FC236}">
              <a16:creationId xmlns:a16="http://schemas.microsoft.com/office/drawing/2014/main" id="{5D3537FA-757F-42ED-99AC-CB15E1AAFE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3" name="TextBox 514">
          <a:extLst>
            <a:ext uri="{FF2B5EF4-FFF2-40B4-BE49-F238E27FC236}">
              <a16:creationId xmlns:a16="http://schemas.microsoft.com/office/drawing/2014/main" id="{6E57D5D6-ACB7-4714-BA6F-0418EFB4434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4" name="TextBox 515">
          <a:extLst>
            <a:ext uri="{FF2B5EF4-FFF2-40B4-BE49-F238E27FC236}">
              <a16:creationId xmlns:a16="http://schemas.microsoft.com/office/drawing/2014/main" id="{BBBC57EE-A849-494A-8C35-DE079D9613C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5" name="TextBox 516">
          <a:extLst>
            <a:ext uri="{FF2B5EF4-FFF2-40B4-BE49-F238E27FC236}">
              <a16:creationId xmlns:a16="http://schemas.microsoft.com/office/drawing/2014/main" id="{36ABD92A-5D37-4301-A3D2-88D1CD8CE2E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6" name="TextBox 517">
          <a:extLst>
            <a:ext uri="{FF2B5EF4-FFF2-40B4-BE49-F238E27FC236}">
              <a16:creationId xmlns:a16="http://schemas.microsoft.com/office/drawing/2014/main" id="{C8A85452-D972-4F62-B9C9-48F5AC2DA4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7" name="TextBox 518">
          <a:extLst>
            <a:ext uri="{FF2B5EF4-FFF2-40B4-BE49-F238E27FC236}">
              <a16:creationId xmlns:a16="http://schemas.microsoft.com/office/drawing/2014/main" id="{F48D24F8-E3AA-46A9-892F-A74006F7EB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8" name="TextBox 519">
          <a:extLst>
            <a:ext uri="{FF2B5EF4-FFF2-40B4-BE49-F238E27FC236}">
              <a16:creationId xmlns:a16="http://schemas.microsoft.com/office/drawing/2014/main" id="{C7CA0D34-892B-48EB-ABB6-1A9107C08FE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19" name="TextBox 520">
          <a:extLst>
            <a:ext uri="{FF2B5EF4-FFF2-40B4-BE49-F238E27FC236}">
              <a16:creationId xmlns:a16="http://schemas.microsoft.com/office/drawing/2014/main" id="{AC2E9592-D8EA-4D3D-AEB5-715DFEE51E8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0" name="TextBox 521">
          <a:extLst>
            <a:ext uri="{FF2B5EF4-FFF2-40B4-BE49-F238E27FC236}">
              <a16:creationId xmlns:a16="http://schemas.microsoft.com/office/drawing/2014/main" id="{03108944-5759-4725-BEE9-DBDA2F2C8F0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1" name="TextBox 522">
          <a:extLst>
            <a:ext uri="{FF2B5EF4-FFF2-40B4-BE49-F238E27FC236}">
              <a16:creationId xmlns:a16="http://schemas.microsoft.com/office/drawing/2014/main" id="{062FC2F3-7DA8-4475-9A2C-22D5F99EB1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2" name="TextBox 523">
          <a:extLst>
            <a:ext uri="{FF2B5EF4-FFF2-40B4-BE49-F238E27FC236}">
              <a16:creationId xmlns:a16="http://schemas.microsoft.com/office/drawing/2014/main" id="{4F7732C9-E06B-48C2-BE06-5B843F3719D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3" name="TextBox 524">
          <a:extLst>
            <a:ext uri="{FF2B5EF4-FFF2-40B4-BE49-F238E27FC236}">
              <a16:creationId xmlns:a16="http://schemas.microsoft.com/office/drawing/2014/main" id="{1580F5DA-954D-4016-9D99-6D762D42F00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4" name="TextBox 525">
          <a:extLst>
            <a:ext uri="{FF2B5EF4-FFF2-40B4-BE49-F238E27FC236}">
              <a16:creationId xmlns:a16="http://schemas.microsoft.com/office/drawing/2014/main" id="{C9F2E160-4A67-41DF-8071-C84076BEF2A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5" name="TextBox 526">
          <a:extLst>
            <a:ext uri="{FF2B5EF4-FFF2-40B4-BE49-F238E27FC236}">
              <a16:creationId xmlns:a16="http://schemas.microsoft.com/office/drawing/2014/main" id="{8450B6DE-18A7-4157-8342-E75FE41778A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6" name="TextBox 527">
          <a:extLst>
            <a:ext uri="{FF2B5EF4-FFF2-40B4-BE49-F238E27FC236}">
              <a16:creationId xmlns:a16="http://schemas.microsoft.com/office/drawing/2014/main" id="{C5A5E2D6-CD8C-429F-A67D-296F92A71F1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7" name="TextBox 528">
          <a:extLst>
            <a:ext uri="{FF2B5EF4-FFF2-40B4-BE49-F238E27FC236}">
              <a16:creationId xmlns:a16="http://schemas.microsoft.com/office/drawing/2014/main" id="{24FB32C9-A470-46E5-9EC6-68AB0FC8BFA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28" name="TextBox 529">
          <a:extLst>
            <a:ext uri="{FF2B5EF4-FFF2-40B4-BE49-F238E27FC236}">
              <a16:creationId xmlns:a16="http://schemas.microsoft.com/office/drawing/2014/main" id="{1678551A-71A1-47BF-B347-0A699A0479D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929" name="TextBox 530">
          <a:extLst>
            <a:ext uri="{FF2B5EF4-FFF2-40B4-BE49-F238E27FC236}">
              <a16:creationId xmlns:a16="http://schemas.microsoft.com/office/drawing/2014/main" id="{A586B015-BF75-40CF-A60E-565017528AB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930" name="TextBox 531">
          <a:extLst>
            <a:ext uri="{FF2B5EF4-FFF2-40B4-BE49-F238E27FC236}">
              <a16:creationId xmlns:a16="http://schemas.microsoft.com/office/drawing/2014/main" id="{452946E2-A7A9-48E6-A19B-BEC6F1EDE19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1" name="TextBox 532">
          <a:extLst>
            <a:ext uri="{FF2B5EF4-FFF2-40B4-BE49-F238E27FC236}">
              <a16:creationId xmlns:a16="http://schemas.microsoft.com/office/drawing/2014/main" id="{26569B49-8E72-40B1-9BED-ABFC4728398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2" name="TextBox 284">
          <a:extLst>
            <a:ext uri="{FF2B5EF4-FFF2-40B4-BE49-F238E27FC236}">
              <a16:creationId xmlns:a16="http://schemas.microsoft.com/office/drawing/2014/main" id="{359F8287-C5FB-41AC-95EF-1823D68A74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3" name="TextBox 285">
          <a:extLst>
            <a:ext uri="{FF2B5EF4-FFF2-40B4-BE49-F238E27FC236}">
              <a16:creationId xmlns:a16="http://schemas.microsoft.com/office/drawing/2014/main" id="{4B312D15-2AA1-4172-B885-C02DC6B971A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4" name="TextBox 286">
          <a:extLst>
            <a:ext uri="{FF2B5EF4-FFF2-40B4-BE49-F238E27FC236}">
              <a16:creationId xmlns:a16="http://schemas.microsoft.com/office/drawing/2014/main" id="{02885BA6-11A8-4E77-BF4E-53007C70277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5" name="TextBox 287">
          <a:extLst>
            <a:ext uri="{FF2B5EF4-FFF2-40B4-BE49-F238E27FC236}">
              <a16:creationId xmlns:a16="http://schemas.microsoft.com/office/drawing/2014/main" id="{32BF4059-48B3-4B5E-8D0E-D119E213E6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6" name="TextBox 288">
          <a:extLst>
            <a:ext uri="{FF2B5EF4-FFF2-40B4-BE49-F238E27FC236}">
              <a16:creationId xmlns:a16="http://schemas.microsoft.com/office/drawing/2014/main" id="{03B89176-8602-4553-A472-814220A2B4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7" name="TextBox 289">
          <a:extLst>
            <a:ext uri="{FF2B5EF4-FFF2-40B4-BE49-F238E27FC236}">
              <a16:creationId xmlns:a16="http://schemas.microsoft.com/office/drawing/2014/main" id="{C3F6D29F-30B6-4E07-A795-D45B2D6E15B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938" name="TextBox 290">
          <a:extLst>
            <a:ext uri="{FF2B5EF4-FFF2-40B4-BE49-F238E27FC236}">
              <a16:creationId xmlns:a16="http://schemas.microsoft.com/office/drawing/2014/main" id="{660FDB32-F972-44EA-8098-7AA90368792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39" name="TextBox 14938">
          <a:extLst>
            <a:ext uri="{FF2B5EF4-FFF2-40B4-BE49-F238E27FC236}">
              <a16:creationId xmlns:a16="http://schemas.microsoft.com/office/drawing/2014/main" id="{E0E67896-369A-4BE3-9A9D-D371B0EDDB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0" name="TextBox 14939">
          <a:extLst>
            <a:ext uri="{FF2B5EF4-FFF2-40B4-BE49-F238E27FC236}">
              <a16:creationId xmlns:a16="http://schemas.microsoft.com/office/drawing/2014/main" id="{64C6EDBE-C122-41BC-A693-5B2727DEC04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1" name="TextBox 250">
          <a:extLst>
            <a:ext uri="{FF2B5EF4-FFF2-40B4-BE49-F238E27FC236}">
              <a16:creationId xmlns:a16="http://schemas.microsoft.com/office/drawing/2014/main" id="{B13C13A5-AB8F-43CA-954A-3B0D77EBDA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2" name="TextBox 501">
          <a:extLst>
            <a:ext uri="{FF2B5EF4-FFF2-40B4-BE49-F238E27FC236}">
              <a16:creationId xmlns:a16="http://schemas.microsoft.com/office/drawing/2014/main" id="{EA93AE23-7A74-4DC9-9823-D72241D0D2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3" name="TextBox 14942">
          <a:extLst>
            <a:ext uri="{FF2B5EF4-FFF2-40B4-BE49-F238E27FC236}">
              <a16:creationId xmlns:a16="http://schemas.microsoft.com/office/drawing/2014/main" id="{E955DEB5-B614-41AA-AE79-D30BF2E1411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4" name="TextBox 14943">
          <a:extLst>
            <a:ext uri="{FF2B5EF4-FFF2-40B4-BE49-F238E27FC236}">
              <a16:creationId xmlns:a16="http://schemas.microsoft.com/office/drawing/2014/main" id="{FCCB43EF-382B-427B-9E21-436DD08320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5" name="TextBox 14944">
          <a:extLst>
            <a:ext uri="{FF2B5EF4-FFF2-40B4-BE49-F238E27FC236}">
              <a16:creationId xmlns:a16="http://schemas.microsoft.com/office/drawing/2014/main" id="{30F0A540-5B07-486D-A66B-92E4DA3A83F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6" name="TextBox 14945">
          <a:extLst>
            <a:ext uri="{FF2B5EF4-FFF2-40B4-BE49-F238E27FC236}">
              <a16:creationId xmlns:a16="http://schemas.microsoft.com/office/drawing/2014/main" id="{52379E04-9A21-47BC-ACF0-244A67FBAB8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7" name="TextBox 14946">
          <a:extLst>
            <a:ext uri="{FF2B5EF4-FFF2-40B4-BE49-F238E27FC236}">
              <a16:creationId xmlns:a16="http://schemas.microsoft.com/office/drawing/2014/main" id="{C914D6D4-FAB2-434D-A6D3-FAB53B87FF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8" name="TextBox 14947">
          <a:extLst>
            <a:ext uri="{FF2B5EF4-FFF2-40B4-BE49-F238E27FC236}">
              <a16:creationId xmlns:a16="http://schemas.microsoft.com/office/drawing/2014/main" id="{A92AD4E5-9AEF-4673-AD3E-0AE6C381BCE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49" name="TextBox 14948">
          <a:extLst>
            <a:ext uri="{FF2B5EF4-FFF2-40B4-BE49-F238E27FC236}">
              <a16:creationId xmlns:a16="http://schemas.microsoft.com/office/drawing/2014/main" id="{E60C1215-2E75-4D6D-806B-05246845D6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0" name="TextBox 14949">
          <a:extLst>
            <a:ext uri="{FF2B5EF4-FFF2-40B4-BE49-F238E27FC236}">
              <a16:creationId xmlns:a16="http://schemas.microsoft.com/office/drawing/2014/main" id="{A04D933A-03E0-4AC6-913D-F908088EC1C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1" name="TextBox 14950">
          <a:extLst>
            <a:ext uri="{FF2B5EF4-FFF2-40B4-BE49-F238E27FC236}">
              <a16:creationId xmlns:a16="http://schemas.microsoft.com/office/drawing/2014/main" id="{ABFD6055-DBD7-4D37-A230-FD12C2627B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2" name="TextBox 14951">
          <a:extLst>
            <a:ext uri="{FF2B5EF4-FFF2-40B4-BE49-F238E27FC236}">
              <a16:creationId xmlns:a16="http://schemas.microsoft.com/office/drawing/2014/main" id="{196E64B0-5ACB-40CF-B610-C663ACD9A1D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3" name="TextBox 14952">
          <a:extLst>
            <a:ext uri="{FF2B5EF4-FFF2-40B4-BE49-F238E27FC236}">
              <a16:creationId xmlns:a16="http://schemas.microsoft.com/office/drawing/2014/main" id="{AB6A65F0-65C2-482E-A9E7-86EF09F48C9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4" name="TextBox 14953">
          <a:extLst>
            <a:ext uri="{FF2B5EF4-FFF2-40B4-BE49-F238E27FC236}">
              <a16:creationId xmlns:a16="http://schemas.microsoft.com/office/drawing/2014/main" id="{882236EC-4450-4443-BB8C-B420BB57554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5" name="TextBox 14954">
          <a:extLst>
            <a:ext uri="{FF2B5EF4-FFF2-40B4-BE49-F238E27FC236}">
              <a16:creationId xmlns:a16="http://schemas.microsoft.com/office/drawing/2014/main" id="{4E69E4AE-6588-4ADC-BA52-5586638C49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6" name="TextBox 14955">
          <a:extLst>
            <a:ext uri="{FF2B5EF4-FFF2-40B4-BE49-F238E27FC236}">
              <a16:creationId xmlns:a16="http://schemas.microsoft.com/office/drawing/2014/main" id="{6038D6E2-935F-4C34-8317-A79774534CA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7" name="TextBox 14956">
          <a:extLst>
            <a:ext uri="{FF2B5EF4-FFF2-40B4-BE49-F238E27FC236}">
              <a16:creationId xmlns:a16="http://schemas.microsoft.com/office/drawing/2014/main" id="{5ABC23EB-7C18-476D-A4B3-F5BD08D949C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958" name="TextBox 14957">
          <a:extLst>
            <a:ext uri="{FF2B5EF4-FFF2-40B4-BE49-F238E27FC236}">
              <a16:creationId xmlns:a16="http://schemas.microsoft.com/office/drawing/2014/main" id="{7EB8F7A3-1402-4014-9654-71FDD0D9934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59" name="TextBox 14958">
          <a:extLst>
            <a:ext uri="{FF2B5EF4-FFF2-40B4-BE49-F238E27FC236}">
              <a16:creationId xmlns:a16="http://schemas.microsoft.com/office/drawing/2014/main" id="{2223AF84-7FFE-4BBF-A197-D5FFA097840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0" name="TextBox 251">
          <a:extLst>
            <a:ext uri="{FF2B5EF4-FFF2-40B4-BE49-F238E27FC236}">
              <a16:creationId xmlns:a16="http://schemas.microsoft.com/office/drawing/2014/main" id="{29FB5870-F831-403D-A709-6F53952B258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1" name="TextBox 502">
          <a:extLst>
            <a:ext uri="{FF2B5EF4-FFF2-40B4-BE49-F238E27FC236}">
              <a16:creationId xmlns:a16="http://schemas.microsoft.com/office/drawing/2014/main" id="{63E5BAE5-4384-4FA5-9389-2ADE35445D1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2" name="TextBox 505">
          <a:extLst>
            <a:ext uri="{FF2B5EF4-FFF2-40B4-BE49-F238E27FC236}">
              <a16:creationId xmlns:a16="http://schemas.microsoft.com/office/drawing/2014/main" id="{C799329C-9851-44B0-8D84-E76888DE1B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3" name="TextBox 507">
          <a:extLst>
            <a:ext uri="{FF2B5EF4-FFF2-40B4-BE49-F238E27FC236}">
              <a16:creationId xmlns:a16="http://schemas.microsoft.com/office/drawing/2014/main" id="{AC8E6B5F-EF70-4033-8242-9BEC293A175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4" name="TextBox 509">
          <a:extLst>
            <a:ext uri="{FF2B5EF4-FFF2-40B4-BE49-F238E27FC236}">
              <a16:creationId xmlns:a16="http://schemas.microsoft.com/office/drawing/2014/main" id="{3A2B3479-F43E-467E-A0D6-B61143B84D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5" name="TextBox 511">
          <a:extLst>
            <a:ext uri="{FF2B5EF4-FFF2-40B4-BE49-F238E27FC236}">
              <a16:creationId xmlns:a16="http://schemas.microsoft.com/office/drawing/2014/main" id="{18743F4F-B9B7-43F6-B78D-C882F190A89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6" name="TextBox 513">
          <a:extLst>
            <a:ext uri="{FF2B5EF4-FFF2-40B4-BE49-F238E27FC236}">
              <a16:creationId xmlns:a16="http://schemas.microsoft.com/office/drawing/2014/main" id="{A64FC3DB-5E2D-473A-9BB3-77D1439EEC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7" name="TextBox 515">
          <a:extLst>
            <a:ext uri="{FF2B5EF4-FFF2-40B4-BE49-F238E27FC236}">
              <a16:creationId xmlns:a16="http://schemas.microsoft.com/office/drawing/2014/main" id="{7A33C6B9-F53D-4238-B645-60E49F5C7D5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8" name="TextBox 517">
          <a:extLst>
            <a:ext uri="{FF2B5EF4-FFF2-40B4-BE49-F238E27FC236}">
              <a16:creationId xmlns:a16="http://schemas.microsoft.com/office/drawing/2014/main" id="{397D4DC5-8E38-42E2-BDED-6D88AB99DE6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69" name="TextBox 519">
          <a:extLst>
            <a:ext uri="{FF2B5EF4-FFF2-40B4-BE49-F238E27FC236}">
              <a16:creationId xmlns:a16="http://schemas.microsoft.com/office/drawing/2014/main" id="{D3526DE9-F9E8-4512-AA7F-791EF4818DE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0" name="TextBox 521">
          <a:extLst>
            <a:ext uri="{FF2B5EF4-FFF2-40B4-BE49-F238E27FC236}">
              <a16:creationId xmlns:a16="http://schemas.microsoft.com/office/drawing/2014/main" id="{21795336-750C-47C2-9985-DBFE5A3FDD4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1" name="TextBox 523">
          <a:extLst>
            <a:ext uri="{FF2B5EF4-FFF2-40B4-BE49-F238E27FC236}">
              <a16:creationId xmlns:a16="http://schemas.microsoft.com/office/drawing/2014/main" id="{709AC422-4806-436F-B5D5-8A6DE873D8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2" name="TextBox 525">
          <a:extLst>
            <a:ext uri="{FF2B5EF4-FFF2-40B4-BE49-F238E27FC236}">
              <a16:creationId xmlns:a16="http://schemas.microsoft.com/office/drawing/2014/main" id="{CD6633E4-FA69-402A-9508-8D28373F485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3" name="TextBox 527">
          <a:extLst>
            <a:ext uri="{FF2B5EF4-FFF2-40B4-BE49-F238E27FC236}">
              <a16:creationId xmlns:a16="http://schemas.microsoft.com/office/drawing/2014/main" id="{EFB3AE8D-E05B-4E02-BA49-6D52235FB0A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4" name="TextBox 529">
          <a:extLst>
            <a:ext uri="{FF2B5EF4-FFF2-40B4-BE49-F238E27FC236}">
              <a16:creationId xmlns:a16="http://schemas.microsoft.com/office/drawing/2014/main" id="{29E91E45-0D45-4E90-9F44-28768FAAF73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4975" name="TextBox 531">
          <a:extLst>
            <a:ext uri="{FF2B5EF4-FFF2-40B4-BE49-F238E27FC236}">
              <a16:creationId xmlns:a16="http://schemas.microsoft.com/office/drawing/2014/main" id="{502865A3-52B7-4A09-AF02-A00E37820BC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4976" name="TextBox 532">
          <a:extLst>
            <a:ext uri="{FF2B5EF4-FFF2-40B4-BE49-F238E27FC236}">
              <a16:creationId xmlns:a16="http://schemas.microsoft.com/office/drawing/2014/main" id="{446B6B1E-B8DE-4757-A50E-0A0303CE3A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77" name="TextBox 14976">
          <a:extLst>
            <a:ext uri="{FF2B5EF4-FFF2-40B4-BE49-F238E27FC236}">
              <a16:creationId xmlns:a16="http://schemas.microsoft.com/office/drawing/2014/main" id="{4932DCD3-2AC1-4072-98DB-6D65C24369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78" name="TextBox 14977">
          <a:extLst>
            <a:ext uri="{FF2B5EF4-FFF2-40B4-BE49-F238E27FC236}">
              <a16:creationId xmlns:a16="http://schemas.microsoft.com/office/drawing/2014/main" id="{1B0C134C-1027-4FAB-BDBB-CDF9A64DC1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79" name="TextBox 14978">
          <a:extLst>
            <a:ext uri="{FF2B5EF4-FFF2-40B4-BE49-F238E27FC236}">
              <a16:creationId xmlns:a16="http://schemas.microsoft.com/office/drawing/2014/main" id="{6ED14C1B-DC2A-426D-A034-67C1E8E323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0" name="TextBox 14979">
          <a:extLst>
            <a:ext uri="{FF2B5EF4-FFF2-40B4-BE49-F238E27FC236}">
              <a16:creationId xmlns:a16="http://schemas.microsoft.com/office/drawing/2014/main" id="{DA896943-8344-4A9E-A0FE-1E694B3F365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1" name="TextBox 14980">
          <a:extLst>
            <a:ext uri="{FF2B5EF4-FFF2-40B4-BE49-F238E27FC236}">
              <a16:creationId xmlns:a16="http://schemas.microsoft.com/office/drawing/2014/main" id="{A7A4C231-3D35-4CC4-B9D6-7D54023FC4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2" name="TextBox 14981">
          <a:extLst>
            <a:ext uri="{FF2B5EF4-FFF2-40B4-BE49-F238E27FC236}">
              <a16:creationId xmlns:a16="http://schemas.microsoft.com/office/drawing/2014/main" id="{C5034384-6F68-405E-BB91-53EDC15FD01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3" name="TextBox 14982">
          <a:extLst>
            <a:ext uri="{FF2B5EF4-FFF2-40B4-BE49-F238E27FC236}">
              <a16:creationId xmlns:a16="http://schemas.microsoft.com/office/drawing/2014/main" id="{A4654797-188E-4C98-AD0E-3E31A355CA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4" name="TextBox 14983">
          <a:extLst>
            <a:ext uri="{FF2B5EF4-FFF2-40B4-BE49-F238E27FC236}">
              <a16:creationId xmlns:a16="http://schemas.microsoft.com/office/drawing/2014/main" id="{5561B70F-E569-4F81-9C36-59139B5F0A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5" name="TextBox 14984">
          <a:extLst>
            <a:ext uri="{FF2B5EF4-FFF2-40B4-BE49-F238E27FC236}">
              <a16:creationId xmlns:a16="http://schemas.microsoft.com/office/drawing/2014/main" id="{9A3D28D5-3970-4E95-8D41-8468F609C3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6" name="TextBox 14985">
          <a:extLst>
            <a:ext uri="{FF2B5EF4-FFF2-40B4-BE49-F238E27FC236}">
              <a16:creationId xmlns:a16="http://schemas.microsoft.com/office/drawing/2014/main" id="{227019CD-619D-4F00-904F-41F6E02D6B3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7" name="TextBox 14986">
          <a:extLst>
            <a:ext uri="{FF2B5EF4-FFF2-40B4-BE49-F238E27FC236}">
              <a16:creationId xmlns:a16="http://schemas.microsoft.com/office/drawing/2014/main" id="{4A2B4E62-2092-4F61-BC91-A1EE36AB18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8" name="TextBox 14987">
          <a:extLst>
            <a:ext uri="{FF2B5EF4-FFF2-40B4-BE49-F238E27FC236}">
              <a16:creationId xmlns:a16="http://schemas.microsoft.com/office/drawing/2014/main" id="{58D25B98-F098-4019-A362-2AF57F2423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89" name="TextBox 14988">
          <a:extLst>
            <a:ext uri="{FF2B5EF4-FFF2-40B4-BE49-F238E27FC236}">
              <a16:creationId xmlns:a16="http://schemas.microsoft.com/office/drawing/2014/main" id="{DEBC303F-A0F8-4216-98E8-8043727207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0" name="TextBox 14989">
          <a:extLst>
            <a:ext uri="{FF2B5EF4-FFF2-40B4-BE49-F238E27FC236}">
              <a16:creationId xmlns:a16="http://schemas.microsoft.com/office/drawing/2014/main" id="{D54BC0B4-D88F-496F-A6F2-FA22174AF3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1" name="TextBox 14990">
          <a:extLst>
            <a:ext uri="{FF2B5EF4-FFF2-40B4-BE49-F238E27FC236}">
              <a16:creationId xmlns:a16="http://schemas.microsoft.com/office/drawing/2014/main" id="{3002506D-5BA7-4145-8417-11FFAC2E1B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2" name="TextBox 14991">
          <a:extLst>
            <a:ext uri="{FF2B5EF4-FFF2-40B4-BE49-F238E27FC236}">
              <a16:creationId xmlns:a16="http://schemas.microsoft.com/office/drawing/2014/main" id="{E33467EB-91F2-43FA-A677-B00E4A488D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3" name="TextBox 14992">
          <a:extLst>
            <a:ext uri="{FF2B5EF4-FFF2-40B4-BE49-F238E27FC236}">
              <a16:creationId xmlns:a16="http://schemas.microsoft.com/office/drawing/2014/main" id="{D0B51665-12BB-461A-8B72-CBEF28824F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4" name="TextBox 14993">
          <a:extLst>
            <a:ext uri="{FF2B5EF4-FFF2-40B4-BE49-F238E27FC236}">
              <a16:creationId xmlns:a16="http://schemas.microsoft.com/office/drawing/2014/main" id="{5EF16200-FC38-468F-8E34-D26941ED12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5" name="TextBox 14994">
          <a:extLst>
            <a:ext uri="{FF2B5EF4-FFF2-40B4-BE49-F238E27FC236}">
              <a16:creationId xmlns:a16="http://schemas.microsoft.com/office/drawing/2014/main" id="{52E3D0A0-AEA5-4AA4-A92B-63E8F75E6D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6" name="TextBox 14995">
          <a:extLst>
            <a:ext uri="{FF2B5EF4-FFF2-40B4-BE49-F238E27FC236}">
              <a16:creationId xmlns:a16="http://schemas.microsoft.com/office/drawing/2014/main" id="{E4288FED-373E-4FCB-A007-85C314779B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7" name="TextBox 14996">
          <a:extLst>
            <a:ext uri="{FF2B5EF4-FFF2-40B4-BE49-F238E27FC236}">
              <a16:creationId xmlns:a16="http://schemas.microsoft.com/office/drawing/2014/main" id="{D62465BA-32C6-4437-A77A-EDF9D85269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4998" name="TextBox 14997">
          <a:extLst>
            <a:ext uri="{FF2B5EF4-FFF2-40B4-BE49-F238E27FC236}">
              <a16:creationId xmlns:a16="http://schemas.microsoft.com/office/drawing/2014/main" id="{218B1530-7382-4F5F-B948-94F9071181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4999" name="TextBox 14998">
          <a:extLst>
            <a:ext uri="{FF2B5EF4-FFF2-40B4-BE49-F238E27FC236}">
              <a16:creationId xmlns:a16="http://schemas.microsoft.com/office/drawing/2014/main" id="{51449975-0EA9-417D-BCCC-495884DB837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00" name="TextBox 14999">
          <a:extLst>
            <a:ext uri="{FF2B5EF4-FFF2-40B4-BE49-F238E27FC236}">
              <a16:creationId xmlns:a16="http://schemas.microsoft.com/office/drawing/2014/main" id="{B0C766FF-5EA4-42C0-ABAE-7DB66E2F2C3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01" name="TextBox 15000">
          <a:extLst>
            <a:ext uri="{FF2B5EF4-FFF2-40B4-BE49-F238E27FC236}">
              <a16:creationId xmlns:a16="http://schemas.microsoft.com/office/drawing/2014/main" id="{C9948F56-C039-4DAE-982C-DF2416E599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02" name="TextBox 15001">
          <a:extLst>
            <a:ext uri="{FF2B5EF4-FFF2-40B4-BE49-F238E27FC236}">
              <a16:creationId xmlns:a16="http://schemas.microsoft.com/office/drawing/2014/main" id="{F0D96267-8B03-46AC-852C-D492D35F1E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03" name="TextBox 15002">
          <a:extLst>
            <a:ext uri="{FF2B5EF4-FFF2-40B4-BE49-F238E27FC236}">
              <a16:creationId xmlns:a16="http://schemas.microsoft.com/office/drawing/2014/main" id="{280848B6-2428-4377-BFB7-01E15C3C4C7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04" name="TextBox 15003">
          <a:extLst>
            <a:ext uri="{FF2B5EF4-FFF2-40B4-BE49-F238E27FC236}">
              <a16:creationId xmlns:a16="http://schemas.microsoft.com/office/drawing/2014/main" id="{960E9458-D033-4170-87CC-D71E9868045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05" name="TextBox 15004">
          <a:extLst>
            <a:ext uri="{FF2B5EF4-FFF2-40B4-BE49-F238E27FC236}">
              <a16:creationId xmlns:a16="http://schemas.microsoft.com/office/drawing/2014/main" id="{2ACD66EB-9663-4560-B68C-9EC9EEAAD8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06" name="TextBox 15005">
          <a:extLst>
            <a:ext uri="{FF2B5EF4-FFF2-40B4-BE49-F238E27FC236}">
              <a16:creationId xmlns:a16="http://schemas.microsoft.com/office/drawing/2014/main" id="{0C9D7F65-854D-4265-AEBB-26D389D565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07" name="TextBox 15006">
          <a:extLst>
            <a:ext uri="{FF2B5EF4-FFF2-40B4-BE49-F238E27FC236}">
              <a16:creationId xmlns:a16="http://schemas.microsoft.com/office/drawing/2014/main" id="{C6BB59BC-DF83-4715-ACFA-A0DACB82D9F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08" name="TextBox 15007">
          <a:extLst>
            <a:ext uri="{FF2B5EF4-FFF2-40B4-BE49-F238E27FC236}">
              <a16:creationId xmlns:a16="http://schemas.microsoft.com/office/drawing/2014/main" id="{0941FAE0-FE05-428D-B82F-411597A77DF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09" name="TextBox 15008">
          <a:extLst>
            <a:ext uri="{FF2B5EF4-FFF2-40B4-BE49-F238E27FC236}">
              <a16:creationId xmlns:a16="http://schemas.microsoft.com/office/drawing/2014/main" id="{ABD95686-8C1E-4E8F-80D9-F1967B66DF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0" name="TextBox 15009">
          <a:extLst>
            <a:ext uri="{FF2B5EF4-FFF2-40B4-BE49-F238E27FC236}">
              <a16:creationId xmlns:a16="http://schemas.microsoft.com/office/drawing/2014/main" id="{90546828-BC94-48F6-84AF-6F3A869D6B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1" name="TextBox 15010">
          <a:extLst>
            <a:ext uri="{FF2B5EF4-FFF2-40B4-BE49-F238E27FC236}">
              <a16:creationId xmlns:a16="http://schemas.microsoft.com/office/drawing/2014/main" id="{48C77B2B-3194-4188-A34C-ABB3338794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12" name="TextBox 15011">
          <a:extLst>
            <a:ext uri="{FF2B5EF4-FFF2-40B4-BE49-F238E27FC236}">
              <a16:creationId xmlns:a16="http://schemas.microsoft.com/office/drawing/2014/main" id="{4C3DDAB7-D836-4CF9-9087-C683828E92C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3" name="TextBox 15012">
          <a:extLst>
            <a:ext uri="{FF2B5EF4-FFF2-40B4-BE49-F238E27FC236}">
              <a16:creationId xmlns:a16="http://schemas.microsoft.com/office/drawing/2014/main" id="{68A6EA5D-EF30-4F0D-8722-C76B3EE6AD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14" name="TextBox 15013">
          <a:extLst>
            <a:ext uri="{FF2B5EF4-FFF2-40B4-BE49-F238E27FC236}">
              <a16:creationId xmlns:a16="http://schemas.microsoft.com/office/drawing/2014/main" id="{DE78DDDF-92B1-4625-B022-058F4C31BD4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5" name="TextBox 15014">
          <a:extLst>
            <a:ext uri="{FF2B5EF4-FFF2-40B4-BE49-F238E27FC236}">
              <a16:creationId xmlns:a16="http://schemas.microsoft.com/office/drawing/2014/main" id="{BDF07567-0535-4C68-896C-8456AA2AC3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16" name="TextBox 15015">
          <a:extLst>
            <a:ext uri="{FF2B5EF4-FFF2-40B4-BE49-F238E27FC236}">
              <a16:creationId xmlns:a16="http://schemas.microsoft.com/office/drawing/2014/main" id="{D7DE79A7-ED39-4E4C-9076-4A86826E116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7" name="TextBox 250">
          <a:extLst>
            <a:ext uri="{FF2B5EF4-FFF2-40B4-BE49-F238E27FC236}">
              <a16:creationId xmlns:a16="http://schemas.microsoft.com/office/drawing/2014/main" id="{202E5CC9-2F25-4C1A-9CC5-253679985B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8" name="TextBox 251">
          <a:extLst>
            <a:ext uri="{FF2B5EF4-FFF2-40B4-BE49-F238E27FC236}">
              <a16:creationId xmlns:a16="http://schemas.microsoft.com/office/drawing/2014/main" id="{1EB3DCF6-40AF-4150-8F34-9AA7825329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19" name="TextBox 501">
          <a:extLst>
            <a:ext uri="{FF2B5EF4-FFF2-40B4-BE49-F238E27FC236}">
              <a16:creationId xmlns:a16="http://schemas.microsoft.com/office/drawing/2014/main" id="{0886A93C-1F2B-41B9-8C1D-E11CC825CB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0" name="TextBox 502">
          <a:extLst>
            <a:ext uri="{FF2B5EF4-FFF2-40B4-BE49-F238E27FC236}">
              <a16:creationId xmlns:a16="http://schemas.microsoft.com/office/drawing/2014/main" id="{75451B4B-D673-43D7-BA7B-6857FCD61F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1" name="TextBox 504">
          <a:extLst>
            <a:ext uri="{FF2B5EF4-FFF2-40B4-BE49-F238E27FC236}">
              <a16:creationId xmlns:a16="http://schemas.microsoft.com/office/drawing/2014/main" id="{25D759D1-71B5-43AB-94A0-26EA3A758E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2" name="TextBox 505">
          <a:extLst>
            <a:ext uri="{FF2B5EF4-FFF2-40B4-BE49-F238E27FC236}">
              <a16:creationId xmlns:a16="http://schemas.microsoft.com/office/drawing/2014/main" id="{D0310123-392E-4D0C-BF4C-753217CB75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3" name="TextBox 506">
          <a:extLst>
            <a:ext uri="{FF2B5EF4-FFF2-40B4-BE49-F238E27FC236}">
              <a16:creationId xmlns:a16="http://schemas.microsoft.com/office/drawing/2014/main" id="{581F8929-F1DB-4593-B83A-56C2F800A6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4" name="TextBox 507">
          <a:extLst>
            <a:ext uri="{FF2B5EF4-FFF2-40B4-BE49-F238E27FC236}">
              <a16:creationId xmlns:a16="http://schemas.microsoft.com/office/drawing/2014/main" id="{ACE23D39-D849-46C7-92C1-5710B1A08C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5" name="TextBox 508">
          <a:extLst>
            <a:ext uri="{FF2B5EF4-FFF2-40B4-BE49-F238E27FC236}">
              <a16:creationId xmlns:a16="http://schemas.microsoft.com/office/drawing/2014/main" id="{42105BEF-13AF-4019-B60C-9E8BA01711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6" name="TextBox 509">
          <a:extLst>
            <a:ext uri="{FF2B5EF4-FFF2-40B4-BE49-F238E27FC236}">
              <a16:creationId xmlns:a16="http://schemas.microsoft.com/office/drawing/2014/main" id="{0073D626-CB6B-41B2-8DFB-9CBB0D8BBB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7" name="TextBox 510">
          <a:extLst>
            <a:ext uri="{FF2B5EF4-FFF2-40B4-BE49-F238E27FC236}">
              <a16:creationId xmlns:a16="http://schemas.microsoft.com/office/drawing/2014/main" id="{EB7AEFF7-689D-4347-8115-3F6859A8BC7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8" name="TextBox 511">
          <a:extLst>
            <a:ext uri="{FF2B5EF4-FFF2-40B4-BE49-F238E27FC236}">
              <a16:creationId xmlns:a16="http://schemas.microsoft.com/office/drawing/2014/main" id="{9232347E-5F47-431D-BFD1-674D3B2479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29" name="TextBox 512">
          <a:extLst>
            <a:ext uri="{FF2B5EF4-FFF2-40B4-BE49-F238E27FC236}">
              <a16:creationId xmlns:a16="http://schemas.microsoft.com/office/drawing/2014/main" id="{229CD70D-6056-45D8-B427-0FC3692CD0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0" name="TextBox 513">
          <a:extLst>
            <a:ext uri="{FF2B5EF4-FFF2-40B4-BE49-F238E27FC236}">
              <a16:creationId xmlns:a16="http://schemas.microsoft.com/office/drawing/2014/main" id="{7F45F1CD-2833-46E8-B753-646D944E9CB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1" name="TextBox 514">
          <a:extLst>
            <a:ext uri="{FF2B5EF4-FFF2-40B4-BE49-F238E27FC236}">
              <a16:creationId xmlns:a16="http://schemas.microsoft.com/office/drawing/2014/main" id="{B1FAEE52-4934-40CF-B924-31E6CA8F66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2" name="TextBox 515">
          <a:extLst>
            <a:ext uri="{FF2B5EF4-FFF2-40B4-BE49-F238E27FC236}">
              <a16:creationId xmlns:a16="http://schemas.microsoft.com/office/drawing/2014/main" id="{D99331B2-5CB7-4424-98B3-4D7232DA27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3" name="TextBox 516">
          <a:extLst>
            <a:ext uri="{FF2B5EF4-FFF2-40B4-BE49-F238E27FC236}">
              <a16:creationId xmlns:a16="http://schemas.microsoft.com/office/drawing/2014/main" id="{C35E95C1-1E32-457F-86E0-ACC9AC65D0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4" name="TextBox 517">
          <a:extLst>
            <a:ext uri="{FF2B5EF4-FFF2-40B4-BE49-F238E27FC236}">
              <a16:creationId xmlns:a16="http://schemas.microsoft.com/office/drawing/2014/main" id="{D0C7534F-DB4E-4962-BF76-A8D20E7C99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5" name="TextBox 518">
          <a:extLst>
            <a:ext uri="{FF2B5EF4-FFF2-40B4-BE49-F238E27FC236}">
              <a16:creationId xmlns:a16="http://schemas.microsoft.com/office/drawing/2014/main" id="{5CA63722-228C-4E67-BC6C-73791CDF56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6" name="TextBox 519">
          <a:extLst>
            <a:ext uri="{FF2B5EF4-FFF2-40B4-BE49-F238E27FC236}">
              <a16:creationId xmlns:a16="http://schemas.microsoft.com/office/drawing/2014/main" id="{5D865E59-B3D4-4F87-9368-66B89D95D6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7" name="TextBox 520">
          <a:extLst>
            <a:ext uri="{FF2B5EF4-FFF2-40B4-BE49-F238E27FC236}">
              <a16:creationId xmlns:a16="http://schemas.microsoft.com/office/drawing/2014/main" id="{4A3580CA-6D15-4F63-8D98-9E5172579C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38" name="TextBox 521">
          <a:extLst>
            <a:ext uri="{FF2B5EF4-FFF2-40B4-BE49-F238E27FC236}">
              <a16:creationId xmlns:a16="http://schemas.microsoft.com/office/drawing/2014/main" id="{30B39537-93FD-4095-8187-C4C513DB5A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39" name="TextBox 522">
          <a:extLst>
            <a:ext uri="{FF2B5EF4-FFF2-40B4-BE49-F238E27FC236}">
              <a16:creationId xmlns:a16="http://schemas.microsoft.com/office/drawing/2014/main" id="{AE19853A-89C3-4716-98A1-BAC68870942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40" name="TextBox 523">
          <a:extLst>
            <a:ext uri="{FF2B5EF4-FFF2-40B4-BE49-F238E27FC236}">
              <a16:creationId xmlns:a16="http://schemas.microsoft.com/office/drawing/2014/main" id="{11A8DBFB-A37C-4AEC-B27D-C23CD2F688C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41" name="TextBox 524">
          <a:extLst>
            <a:ext uri="{FF2B5EF4-FFF2-40B4-BE49-F238E27FC236}">
              <a16:creationId xmlns:a16="http://schemas.microsoft.com/office/drawing/2014/main" id="{8C04CDA9-314F-4665-92E8-2675E13094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42" name="TextBox 525">
          <a:extLst>
            <a:ext uri="{FF2B5EF4-FFF2-40B4-BE49-F238E27FC236}">
              <a16:creationId xmlns:a16="http://schemas.microsoft.com/office/drawing/2014/main" id="{A6175E77-583B-4380-B43D-31AAE432B6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43" name="TextBox 526">
          <a:extLst>
            <a:ext uri="{FF2B5EF4-FFF2-40B4-BE49-F238E27FC236}">
              <a16:creationId xmlns:a16="http://schemas.microsoft.com/office/drawing/2014/main" id="{B2510B68-8E3F-4DEA-AFB6-68766A07307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44" name="TextBox 527">
          <a:extLst>
            <a:ext uri="{FF2B5EF4-FFF2-40B4-BE49-F238E27FC236}">
              <a16:creationId xmlns:a16="http://schemas.microsoft.com/office/drawing/2014/main" id="{D761434E-C9CE-4F0A-A1FE-1621C90D815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45" name="TextBox 528">
          <a:extLst>
            <a:ext uri="{FF2B5EF4-FFF2-40B4-BE49-F238E27FC236}">
              <a16:creationId xmlns:a16="http://schemas.microsoft.com/office/drawing/2014/main" id="{7C5A36FF-9CEC-46A8-9594-D0DD1C6BD1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46" name="TextBox 529">
          <a:extLst>
            <a:ext uri="{FF2B5EF4-FFF2-40B4-BE49-F238E27FC236}">
              <a16:creationId xmlns:a16="http://schemas.microsoft.com/office/drawing/2014/main" id="{4B652F21-0042-4A32-B601-00871B212B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47" name="TextBox 530">
          <a:extLst>
            <a:ext uri="{FF2B5EF4-FFF2-40B4-BE49-F238E27FC236}">
              <a16:creationId xmlns:a16="http://schemas.microsoft.com/office/drawing/2014/main" id="{3A2B413C-86DF-4D69-ADD7-1DE01F76DAA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48" name="TextBox 531">
          <a:extLst>
            <a:ext uri="{FF2B5EF4-FFF2-40B4-BE49-F238E27FC236}">
              <a16:creationId xmlns:a16="http://schemas.microsoft.com/office/drawing/2014/main" id="{20C8BDD7-57D8-4831-B4F2-F2957178AA4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49" name="TextBox 532">
          <a:extLst>
            <a:ext uri="{FF2B5EF4-FFF2-40B4-BE49-F238E27FC236}">
              <a16:creationId xmlns:a16="http://schemas.microsoft.com/office/drawing/2014/main" id="{A1D2B02C-8B6B-4269-AE02-1974F44CAB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0" name="TextBox 284">
          <a:extLst>
            <a:ext uri="{FF2B5EF4-FFF2-40B4-BE49-F238E27FC236}">
              <a16:creationId xmlns:a16="http://schemas.microsoft.com/office/drawing/2014/main" id="{A80865DC-DFF1-4E62-A445-D4CBD450F5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1" name="TextBox 285">
          <a:extLst>
            <a:ext uri="{FF2B5EF4-FFF2-40B4-BE49-F238E27FC236}">
              <a16:creationId xmlns:a16="http://schemas.microsoft.com/office/drawing/2014/main" id="{D00A3010-D7CF-496A-9027-629CBF5EB8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52" name="TextBox 286">
          <a:extLst>
            <a:ext uri="{FF2B5EF4-FFF2-40B4-BE49-F238E27FC236}">
              <a16:creationId xmlns:a16="http://schemas.microsoft.com/office/drawing/2014/main" id="{C7952F2D-1B67-49D3-AE98-CDD38C57873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3" name="TextBox 287">
          <a:extLst>
            <a:ext uri="{FF2B5EF4-FFF2-40B4-BE49-F238E27FC236}">
              <a16:creationId xmlns:a16="http://schemas.microsoft.com/office/drawing/2014/main" id="{6035534A-909F-40B5-BA7C-45C79C7EC5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54" name="TextBox 288">
          <a:extLst>
            <a:ext uri="{FF2B5EF4-FFF2-40B4-BE49-F238E27FC236}">
              <a16:creationId xmlns:a16="http://schemas.microsoft.com/office/drawing/2014/main" id="{E2EDAF70-DE25-4968-B337-CB02B2416B2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5" name="TextBox 289">
          <a:extLst>
            <a:ext uri="{FF2B5EF4-FFF2-40B4-BE49-F238E27FC236}">
              <a16:creationId xmlns:a16="http://schemas.microsoft.com/office/drawing/2014/main" id="{F0E56D45-3A95-4052-A64F-43E1CCC22E5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56" name="TextBox 290">
          <a:extLst>
            <a:ext uri="{FF2B5EF4-FFF2-40B4-BE49-F238E27FC236}">
              <a16:creationId xmlns:a16="http://schemas.microsoft.com/office/drawing/2014/main" id="{B65BAAC1-4643-4B7D-B2EF-65A3F3D65EE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7" name="TextBox 15056">
          <a:extLst>
            <a:ext uri="{FF2B5EF4-FFF2-40B4-BE49-F238E27FC236}">
              <a16:creationId xmlns:a16="http://schemas.microsoft.com/office/drawing/2014/main" id="{7290D037-C705-4925-9500-A0FF46A108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8" name="TextBox 15057">
          <a:extLst>
            <a:ext uri="{FF2B5EF4-FFF2-40B4-BE49-F238E27FC236}">
              <a16:creationId xmlns:a16="http://schemas.microsoft.com/office/drawing/2014/main" id="{451D3BE3-3C9F-4CDD-9071-3CF237B5ED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59" name="TextBox 250">
          <a:extLst>
            <a:ext uri="{FF2B5EF4-FFF2-40B4-BE49-F238E27FC236}">
              <a16:creationId xmlns:a16="http://schemas.microsoft.com/office/drawing/2014/main" id="{D4373A10-9D7E-4E89-96B6-B4F7328ECA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0" name="TextBox 501">
          <a:extLst>
            <a:ext uri="{FF2B5EF4-FFF2-40B4-BE49-F238E27FC236}">
              <a16:creationId xmlns:a16="http://schemas.microsoft.com/office/drawing/2014/main" id="{9FBAA004-D2CB-4B7A-A930-BDFC9D6C4C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1" name="TextBox 15060">
          <a:extLst>
            <a:ext uri="{FF2B5EF4-FFF2-40B4-BE49-F238E27FC236}">
              <a16:creationId xmlns:a16="http://schemas.microsoft.com/office/drawing/2014/main" id="{F85D11E6-5236-4062-9444-3BF8D1EB29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2" name="TextBox 15061">
          <a:extLst>
            <a:ext uri="{FF2B5EF4-FFF2-40B4-BE49-F238E27FC236}">
              <a16:creationId xmlns:a16="http://schemas.microsoft.com/office/drawing/2014/main" id="{592FAB01-F4BE-43B5-8982-97B3B6ED8C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3" name="TextBox 15062">
          <a:extLst>
            <a:ext uri="{FF2B5EF4-FFF2-40B4-BE49-F238E27FC236}">
              <a16:creationId xmlns:a16="http://schemas.microsoft.com/office/drawing/2014/main" id="{AE106357-D05E-44DC-8A14-79580CD3BB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4" name="TextBox 15063">
          <a:extLst>
            <a:ext uri="{FF2B5EF4-FFF2-40B4-BE49-F238E27FC236}">
              <a16:creationId xmlns:a16="http://schemas.microsoft.com/office/drawing/2014/main" id="{6FAC2EFD-8B9E-493D-90A7-A29CC107979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5" name="TextBox 15064">
          <a:extLst>
            <a:ext uri="{FF2B5EF4-FFF2-40B4-BE49-F238E27FC236}">
              <a16:creationId xmlns:a16="http://schemas.microsoft.com/office/drawing/2014/main" id="{D7CDA54C-AAC1-4CDC-9A02-BE7C33E41A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6" name="TextBox 15065">
          <a:extLst>
            <a:ext uri="{FF2B5EF4-FFF2-40B4-BE49-F238E27FC236}">
              <a16:creationId xmlns:a16="http://schemas.microsoft.com/office/drawing/2014/main" id="{8615EEB0-3B3B-490D-AB8C-2D06BBC009B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7" name="TextBox 15066">
          <a:extLst>
            <a:ext uri="{FF2B5EF4-FFF2-40B4-BE49-F238E27FC236}">
              <a16:creationId xmlns:a16="http://schemas.microsoft.com/office/drawing/2014/main" id="{A5B7F44B-6866-4B00-B34B-438FFAEFE9E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8" name="TextBox 15067">
          <a:extLst>
            <a:ext uri="{FF2B5EF4-FFF2-40B4-BE49-F238E27FC236}">
              <a16:creationId xmlns:a16="http://schemas.microsoft.com/office/drawing/2014/main" id="{422DCA0E-BD61-466A-88E7-B5A5FC1686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69" name="TextBox 15068">
          <a:extLst>
            <a:ext uri="{FF2B5EF4-FFF2-40B4-BE49-F238E27FC236}">
              <a16:creationId xmlns:a16="http://schemas.microsoft.com/office/drawing/2014/main" id="{993932E1-D6B3-499B-AA13-005C164D98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0" name="TextBox 15069">
          <a:extLst>
            <a:ext uri="{FF2B5EF4-FFF2-40B4-BE49-F238E27FC236}">
              <a16:creationId xmlns:a16="http://schemas.microsoft.com/office/drawing/2014/main" id="{AF13DF07-2129-4C9E-8AE6-5AE2252C551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1" name="TextBox 15070">
          <a:extLst>
            <a:ext uri="{FF2B5EF4-FFF2-40B4-BE49-F238E27FC236}">
              <a16:creationId xmlns:a16="http://schemas.microsoft.com/office/drawing/2014/main" id="{11BFB5D8-6270-4466-8E26-A97A24DF4F8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72" name="TextBox 15071">
          <a:extLst>
            <a:ext uri="{FF2B5EF4-FFF2-40B4-BE49-F238E27FC236}">
              <a16:creationId xmlns:a16="http://schemas.microsoft.com/office/drawing/2014/main" id="{AE67484A-2F06-42EF-8C33-DF127CEC93A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3" name="TextBox 15072">
          <a:extLst>
            <a:ext uri="{FF2B5EF4-FFF2-40B4-BE49-F238E27FC236}">
              <a16:creationId xmlns:a16="http://schemas.microsoft.com/office/drawing/2014/main" id="{5BE90F04-CA05-4EF5-ABF3-B179BA3BF5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74" name="TextBox 15073">
          <a:extLst>
            <a:ext uri="{FF2B5EF4-FFF2-40B4-BE49-F238E27FC236}">
              <a16:creationId xmlns:a16="http://schemas.microsoft.com/office/drawing/2014/main" id="{81B7BE1F-DCA8-44F1-8A52-51D25574C56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5" name="TextBox 15074">
          <a:extLst>
            <a:ext uri="{FF2B5EF4-FFF2-40B4-BE49-F238E27FC236}">
              <a16:creationId xmlns:a16="http://schemas.microsoft.com/office/drawing/2014/main" id="{68584847-E810-4010-B12B-AAEECC7477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76" name="TextBox 15075">
          <a:extLst>
            <a:ext uri="{FF2B5EF4-FFF2-40B4-BE49-F238E27FC236}">
              <a16:creationId xmlns:a16="http://schemas.microsoft.com/office/drawing/2014/main" id="{FC5BB0D0-9CC9-4C26-813A-19BCF675403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7" name="TextBox 15076">
          <a:extLst>
            <a:ext uri="{FF2B5EF4-FFF2-40B4-BE49-F238E27FC236}">
              <a16:creationId xmlns:a16="http://schemas.microsoft.com/office/drawing/2014/main" id="{6AA22561-FA86-4926-A668-F550DAAE52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8" name="TextBox 251">
          <a:extLst>
            <a:ext uri="{FF2B5EF4-FFF2-40B4-BE49-F238E27FC236}">
              <a16:creationId xmlns:a16="http://schemas.microsoft.com/office/drawing/2014/main" id="{B2FFF1EE-FD86-42DB-8CB1-51DF5C97A9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79" name="TextBox 502">
          <a:extLst>
            <a:ext uri="{FF2B5EF4-FFF2-40B4-BE49-F238E27FC236}">
              <a16:creationId xmlns:a16="http://schemas.microsoft.com/office/drawing/2014/main" id="{370870B2-1C82-4767-9F88-924050D0F4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0" name="TextBox 505">
          <a:extLst>
            <a:ext uri="{FF2B5EF4-FFF2-40B4-BE49-F238E27FC236}">
              <a16:creationId xmlns:a16="http://schemas.microsoft.com/office/drawing/2014/main" id="{9CE007E9-6953-4022-B242-338287DA21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1" name="TextBox 507">
          <a:extLst>
            <a:ext uri="{FF2B5EF4-FFF2-40B4-BE49-F238E27FC236}">
              <a16:creationId xmlns:a16="http://schemas.microsoft.com/office/drawing/2014/main" id="{7E9C1403-8080-474E-A049-2A7B577D381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2" name="TextBox 509">
          <a:extLst>
            <a:ext uri="{FF2B5EF4-FFF2-40B4-BE49-F238E27FC236}">
              <a16:creationId xmlns:a16="http://schemas.microsoft.com/office/drawing/2014/main" id="{F10BD6E8-CF3B-4A67-A2BA-4D5257A879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3" name="TextBox 511">
          <a:extLst>
            <a:ext uri="{FF2B5EF4-FFF2-40B4-BE49-F238E27FC236}">
              <a16:creationId xmlns:a16="http://schemas.microsoft.com/office/drawing/2014/main" id="{705C0011-B9FF-4258-B667-FB10F45A73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4" name="TextBox 513">
          <a:extLst>
            <a:ext uri="{FF2B5EF4-FFF2-40B4-BE49-F238E27FC236}">
              <a16:creationId xmlns:a16="http://schemas.microsoft.com/office/drawing/2014/main" id="{AF81064E-E21F-418C-84BA-DF29E3036D1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5" name="TextBox 515">
          <a:extLst>
            <a:ext uri="{FF2B5EF4-FFF2-40B4-BE49-F238E27FC236}">
              <a16:creationId xmlns:a16="http://schemas.microsoft.com/office/drawing/2014/main" id="{27563A93-D285-48B3-82F4-04E3F88DF8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6" name="TextBox 517">
          <a:extLst>
            <a:ext uri="{FF2B5EF4-FFF2-40B4-BE49-F238E27FC236}">
              <a16:creationId xmlns:a16="http://schemas.microsoft.com/office/drawing/2014/main" id="{63C6737E-20BC-4394-95CD-FB48463E17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7" name="TextBox 519">
          <a:extLst>
            <a:ext uri="{FF2B5EF4-FFF2-40B4-BE49-F238E27FC236}">
              <a16:creationId xmlns:a16="http://schemas.microsoft.com/office/drawing/2014/main" id="{20E2B14E-4A06-441C-9956-AC5F2EEC56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88" name="TextBox 521">
          <a:extLst>
            <a:ext uri="{FF2B5EF4-FFF2-40B4-BE49-F238E27FC236}">
              <a16:creationId xmlns:a16="http://schemas.microsoft.com/office/drawing/2014/main" id="{1508423B-6DD8-4DE6-8C70-2E4C368778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89" name="TextBox 523">
          <a:extLst>
            <a:ext uri="{FF2B5EF4-FFF2-40B4-BE49-F238E27FC236}">
              <a16:creationId xmlns:a16="http://schemas.microsoft.com/office/drawing/2014/main" id="{1C74B1A8-A16A-4452-BB1F-65F91AB40A1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0" name="TextBox 525">
          <a:extLst>
            <a:ext uri="{FF2B5EF4-FFF2-40B4-BE49-F238E27FC236}">
              <a16:creationId xmlns:a16="http://schemas.microsoft.com/office/drawing/2014/main" id="{E9B866BD-EA50-43B8-AE67-B3B12D5D48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091" name="TextBox 527">
          <a:extLst>
            <a:ext uri="{FF2B5EF4-FFF2-40B4-BE49-F238E27FC236}">
              <a16:creationId xmlns:a16="http://schemas.microsoft.com/office/drawing/2014/main" id="{7B9F0CAA-15B7-4F79-A515-A733C39EA35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2" name="TextBox 529">
          <a:extLst>
            <a:ext uri="{FF2B5EF4-FFF2-40B4-BE49-F238E27FC236}">
              <a16:creationId xmlns:a16="http://schemas.microsoft.com/office/drawing/2014/main" id="{FCBB1B9A-911B-4886-B2A1-13AB848024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093" name="TextBox 531">
          <a:extLst>
            <a:ext uri="{FF2B5EF4-FFF2-40B4-BE49-F238E27FC236}">
              <a16:creationId xmlns:a16="http://schemas.microsoft.com/office/drawing/2014/main" id="{A915EB5A-F425-4EEE-B944-B84A6C0B8FA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4" name="TextBox 532">
          <a:extLst>
            <a:ext uri="{FF2B5EF4-FFF2-40B4-BE49-F238E27FC236}">
              <a16:creationId xmlns:a16="http://schemas.microsoft.com/office/drawing/2014/main" id="{419AB34E-D2E8-4623-A3CB-427F5C7CA9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5" name="TextBox 15094">
          <a:extLst>
            <a:ext uri="{FF2B5EF4-FFF2-40B4-BE49-F238E27FC236}">
              <a16:creationId xmlns:a16="http://schemas.microsoft.com/office/drawing/2014/main" id="{767954F8-2191-4F87-B388-74B0C671DA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6" name="TextBox 15095">
          <a:extLst>
            <a:ext uri="{FF2B5EF4-FFF2-40B4-BE49-F238E27FC236}">
              <a16:creationId xmlns:a16="http://schemas.microsoft.com/office/drawing/2014/main" id="{A68DEBB5-2217-4320-8A0A-19233B3F4E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7" name="TextBox 15096">
          <a:extLst>
            <a:ext uri="{FF2B5EF4-FFF2-40B4-BE49-F238E27FC236}">
              <a16:creationId xmlns:a16="http://schemas.microsoft.com/office/drawing/2014/main" id="{E714642A-9376-42A7-9C51-E9E4460688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8" name="TextBox 15097">
          <a:extLst>
            <a:ext uri="{FF2B5EF4-FFF2-40B4-BE49-F238E27FC236}">
              <a16:creationId xmlns:a16="http://schemas.microsoft.com/office/drawing/2014/main" id="{4A631B0C-B525-4099-B33A-D606BB7E57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099" name="TextBox 15098">
          <a:extLst>
            <a:ext uri="{FF2B5EF4-FFF2-40B4-BE49-F238E27FC236}">
              <a16:creationId xmlns:a16="http://schemas.microsoft.com/office/drawing/2014/main" id="{7C79C065-8193-4C0C-BC52-013BDF1B5B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0" name="TextBox 15099">
          <a:extLst>
            <a:ext uri="{FF2B5EF4-FFF2-40B4-BE49-F238E27FC236}">
              <a16:creationId xmlns:a16="http://schemas.microsoft.com/office/drawing/2014/main" id="{6567CF22-9E27-496B-A2FD-548487E7B6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1" name="TextBox 15100">
          <a:extLst>
            <a:ext uri="{FF2B5EF4-FFF2-40B4-BE49-F238E27FC236}">
              <a16:creationId xmlns:a16="http://schemas.microsoft.com/office/drawing/2014/main" id="{3D117F94-39EC-4C9C-8390-C655709C30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2" name="TextBox 15101">
          <a:extLst>
            <a:ext uri="{FF2B5EF4-FFF2-40B4-BE49-F238E27FC236}">
              <a16:creationId xmlns:a16="http://schemas.microsoft.com/office/drawing/2014/main" id="{3A32908E-3E9A-4839-8ED7-903BE73C70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3" name="TextBox 15102">
          <a:extLst>
            <a:ext uri="{FF2B5EF4-FFF2-40B4-BE49-F238E27FC236}">
              <a16:creationId xmlns:a16="http://schemas.microsoft.com/office/drawing/2014/main" id="{E9F52D36-F38E-4A08-85A1-2A5E2FFD6C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4" name="TextBox 15103">
          <a:extLst>
            <a:ext uri="{FF2B5EF4-FFF2-40B4-BE49-F238E27FC236}">
              <a16:creationId xmlns:a16="http://schemas.microsoft.com/office/drawing/2014/main" id="{44E547A0-70C5-4366-BC1C-926E31F98FB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5" name="TextBox 15104">
          <a:extLst>
            <a:ext uri="{FF2B5EF4-FFF2-40B4-BE49-F238E27FC236}">
              <a16:creationId xmlns:a16="http://schemas.microsoft.com/office/drawing/2014/main" id="{D7EE43D6-B619-48BD-A775-5F9496C073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6" name="TextBox 15105">
          <a:extLst>
            <a:ext uri="{FF2B5EF4-FFF2-40B4-BE49-F238E27FC236}">
              <a16:creationId xmlns:a16="http://schemas.microsoft.com/office/drawing/2014/main" id="{903D1585-5412-4E15-BB9C-C7E5F1DAAC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7" name="TextBox 15106">
          <a:extLst>
            <a:ext uri="{FF2B5EF4-FFF2-40B4-BE49-F238E27FC236}">
              <a16:creationId xmlns:a16="http://schemas.microsoft.com/office/drawing/2014/main" id="{FCC3C622-F5AB-4BE7-8378-3C928EC7EF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8" name="TextBox 15107">
          <a:extLst>
            <a:ext uri="{FF2B5EF4-FFF2-40B4-BE49-F238E27FC236}">
              <a16:creationId xmlns:a16="http://schemas.microsoft.com/office/drawing/2014/main" id="{7339E8F9-DDA2-4ACB-BBBD-DF024694E3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09" name="TextBox 15108">
          <a:extLst>
            <a:ext uri="{FF2B5EF4-FFF2-40B4-BE49-F238E27FC236}">
              <a16:creationId xmlns:a16="http://schemas.microsoft.com/office/drawing/2014/main" id="{CF5D8221-BAC9-48AB-81DB-936A819F8E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0" name="TextBox 15109">
          <a:extLst>
            <a:ext uri="{FF2B5EF4-FFF2-40B4-BE49-F238E27FC236}">
              <a16:creationId xmlns:a16="http://schemas.microsoft.com/office/drawing/2014/main" id="{073C840C-8E3D-4B9F-9962-F0CD36C4E0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1" name="TextBox 15110">
          <a:extLst>
            <a:ext uri="{FF2B5EF4-FFF2-40B4-BE49-F238E27FC236}">
              <a16:creationId xmlns:a16="http://schemas.microsoft.com/office/drawing/2014/main" id="{366C42BF-0456-4776-A88C-B389C07B39B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2" name="TextBox 15111">
          <a:extLst>
            <a:ext uri="{FF2B5EF4-FFF2-40B4-BE49-F238E27FC236}">
              <a16:creationId xmlns:a16="http://schemas.microsoft.com/office/drawing/2014/main" id="{73DC0B2D-A87D-43C1-B016-C62D3BB255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3" name="TextBox 15112">
          <a:extLst>
            <a:ext uri="{FF2B5EF4-FFF2-40B4-BE49-F238E27FC236}">
              <a16:creationId xmlns:a16="http://schemas.microsoft.com/office/drawing/2014/main" id="{77324ECC-47C2-43D0-81ED-9946F143FE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4" name="TextBox 15113">
          <a:extLst>
            <a:ext uri="{FF2B5EF4-FFF2-40B4-BE49-F238E27FC236}">
              <a16:creationId xmlns:a16="http://schemas.microsoft.com/office/drawing/2014/main" id="{E45386A0-429A-4A01-8AC8-D442F09929A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5" name="TextBox 15114">
          <a:extLst>
            <a:ext uri="{FF2B5EF4-FFF2-40B4-BE49-F238E27FC236}">
              <a16:creationId xmlns:a16="http://schemas.microsoft.com/office/drawing/2014/main" id="{1D8CF1D7-6020-426E-A18F-1CD766E9A2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6" name="TextBox 15115">
          <a:extLst>
            <a:ext uri="{FF2B5EF4-FFF2-40B4-BE49-F238E27FC236}">
              <a16:creationId xmlns:a16="http://schemas.microsoft.com/office/drawing/2014/main" id="{5B02AEDB-4BC8-4FB9-BE1F-8648373AEA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17" name="TextBox 15116">
          <a:extLst>
            <a:ext uri="{FF2B5EF4-FFF2-40B4-BE49-F238E27FC236}">
              <a16:creationId xmlns:a16="http://schemas.microsoft.com/office/drawing/2014/main" id="{A7956C81-9C36-438B-8A37-E4EB6CD9C21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18" name="TextBox 15117">
          <a:extLst>
            <a:ext uri="{FF2B5EF4-FFF2-40B4-BE49-F238E27FC236}">
              <a16:creationId xmlns:a16="http://schemas.microsoft.com/office/drawing/2014/main" id="{EB49B7EB-3360-4A4F-8D73-7E352F736BA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19" name="TextBox 15118">
          <a:extLst>
            <a:ext uri="{FF2B5EF4-FFF2-40B4-BE49-F238E27FC236}">
              <a16:creationId xmlns:a16="http://schemas.microsoft.com/office/drawing/2014/main" id="{BAFB43C9-BA66-49CA-87AD-A06423E097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0" name="TextBox 15119">
          <a:extLst>
            <a:ext uri="{FF2B5EF4-FFF2-40B4-BE49-F238E27FC236}">
              <a16:creationId xmlns:a16="http://schemas.microsoft.com/office/drawing/2014/main" id="{D50E32E5-98DB-42BB-80CC-1CA189D55E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21" name="TextBox 15120">
          <a:extLst>
            <a:ext uri="{FF2B5EF4-FFF2-40B4-BE49-F238E27FC236}">
              <a16:creationId xmlns:a16="http://schemas.microsoft.com/office/drawing/2014/main" id="{EB83A43A-4EBB-4945-98FD-A3B2FCE47C5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22" name="TextBox 15121">
          <a:extLst>
            <a:ext uri="{FF2B5EF4-FFF2-40B4-BE49-F238E27FC236}">
              <a16:creationId xmlns:a16="http://schemas.microsoft.com/office/drawing/2014/main" id="{237A569B-DD38-46F3-A42D-866FCCADCF0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3" name="TextBox 15122">
          <a:extLst>
            <a:ext uri="{FF2B5EF4-FFF2-40B4-BE49-F238E27FC236}">
              <a16:creationId xmlns:a16="http://schemas.microsoft.com/office/drawing/2014/main" id="{212363DC-1305-4D8A-B7B1-61619533A1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4" name="TextBox 15123">
          <a:extLst>
            <a:ext uri="{FF2B5EF4-FFF2-40B4-BE49-F238E27FC236}">
              <a16:creationId xmlns:a16="http://schemas.microsoft.com/office/drawing/2014/main" id="{7383E9AE-7F12-4626-AB55-CF91A7C131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25" name="TextBox 15124">
          <a:extLst>
            <a:ext uri="{FF2B5EF4-FFF2-40B4-BE49-F238E27FC236}">
              <a16:creationId xmlns:a16="http://schemas.microsoft.com/office/drawing/2014/main" id="{FB080652-40E4-4B84-8BA1-95C9FB7989A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26" name="TextBox 15125">
          <a:extLst>
            <a:ext uri="{FF2B5EF4-FFF2-40B4-BE49-F238E27FC236}">
              <a16:creationId xmlns:a16="http://schemas.microsoft.com/office/drawing/2014/main" id="{61F58B9E-44F4-44EC-A2B7-2DFF0B74A41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7" name="TextBox 15126">
          <a:extLst>
            <a:ext uri="{FF2B5EF4-FFF2-40B4-BE49-F238E27FC236}">
              <a16:creationId xmlns:a16="http://schemas.microsoft.com/office/drawing/2014/main" id="{1A63F929-7856-4858-BBB5-EE209ED067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8" name="TextBox 15127">
          <a:extLst>
            <a:ext uri="{FF2B5EF4-FFF2-40B4-BE49-F238E27FC236}">
              <a16:creationId xmlns:a16="http://schemas.microsoft.com/office/drawing/2014/main" id="{29043934-9ADC-4153-A369-F10BD921E9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29" name="TextBox 15128">
          <a:extLst>
            <a:ext uri="{FF2B5EF4-FFF2-40B4-BE49-F238E27FC236}">
              <a16:creationId xmlns:a16="http://schemas.microsoft.com/office/drawing/2014/main" id="{775B6687-9658-4172-8814-B6C6879C90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30" name="TextBox 15129">
          <a:extLst>
            <a:ext uri="{FF2B5EF4-FFF2-40B4-BE49-F238E27FC236}">
              <a16:creationId xmlns:a16="http://schemas.microsoft.com/office/drawing/2014/main" id="{AB37F8F8-98B1-4B33-9E3B-153E2FD9D22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1" name="TextBox 15130">
          <a:extLst>
            <a:ext uri="{FF2B5EF4-FFF2-40B4-BE49-F238E27FC236}">
              <a16:creationId xmlns:a16="http://schemas.microsoft.com/office/drawing/2014/main" id="{85542F2A-ACF7-47CD-AD60-1C12FBBEC6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32" name="TextBox 15131">
          <a:extLst>
            <a:ext uri="{FF2B5EF4-FFF2-40B4-BE49-F238E27FC236}">
              <a16:creationId xmlns:a16="http://schemas.microsoft.com/office/drawing/2014/main" id="{795FDC43-031B-43A6-96E6-B0B898C2E93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3" name="TextBox 15132">
          <a:extLst>
            <a:ext uri="{FF2B5EF4-FFF2-40B4-BE49-F238E27FC236}">
              <a16:creationId xmlns:a16="http://schemas.microsoft.com/office/drawing/2014/main" id="{19B5C129-CB24-40B8-944C-28EBD32D93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34" name="TextBox 15133">
          <a:extLst>
            <a:ext uri="{FF2B5EF4-FFF2-40B4-BE49-F238E27FC236}">
              <a16:creationId xmlns:a16="http://schemas.microsoft.com/office/drawing/2014/main" id="{CF4CF52C-438A-480B-985A-3618ECB4F87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5" name="TextBox 250">
          <a:extLst>
            <a:ext uri="{FF2B5EF4-FFF2-40B4-BE49-F238E27FC236}">
              <a16:creationId xmlns:a16="http://schemas.microsoft.com/office/drawing/2014/main" id="{C2DD9ECD-3EF4-4F78-8148-AFDD5E3BEA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6" name="TextBox 251">
          <a:extLst>
            <a:ext uri="{FF2B5EF4-FFF2-40B4-BE49-F238E27FC236}">
              <a16:creationId xmlns:a16="http://schemas.microsoft.com/office/drawing/2014/main" id="{B344A923-95CD-4ACA-BAAD-D5FE15E9053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7" name="TextBox 501">
          <a:extLst>
            <a:ext uri="{FF2B5EF4-FFF2-40B4-BE49-F238E27FC236}">
              <a16:creationId xmlns:a16="http://schemas.microsoft.com/office/drawing/2014/main" id="{71CB9D20-A272-4B28-BB5F-F5E425EB32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8" name="TextBox 502">
          <a:extLst>
            <a:ext uri="{FF2B5EF4-FFF2-40B4-BE49-F238E27FC236}">
              <a16:creationId xmlns:a16="http://schemas.microsoft.com/office/drawing/2014/main" id="{B58D91F7-E125-449E-917C-3F0D438C37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39" name="TextBox 504">
          <a:extLst>
            <a:ext uri="{FF2B5EF4-FFF2-40B4-BE49-F238E27FC236}">
              <a16:creationId xmlns:a16="http://schemas.microsoft.com/office/drawing/2014/main" id="{937059AE-680D-4132-8745-2A55F8E009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0" name="TextBox 505">
          <a:extLst>
            <a:ext uri="{FF2B5EF4-FFF2-40B4-BE49-F238E27FC236}">
              <a16:creationId xmlns:a16="http://schemas.microsoft.com/office/drawing/2014/main" id="{5B3B9AED-EE06-4F59-80A9-4A053395C7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1" name="TextBox 506">
          <a:extLst>
            <a:ext uri="{FF2B5EF4-FFF2-40B4-BE49-F238E27FC236}">
              <a16:creationId xmlns:a16="http://schemas.microsoft.com/office/drawing/2014/main" id="{0ECBF1C0-73D5-4749-A5C5-7A9FD42424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2" name="TextBox 507">
          <a:extLst>
            <a:ext uri="{FF2B5EF4-FFF2-40B4-BE49-F238E27FC236}">
              <a16:creationId xmlns:a16="http://schemas.microsoft.com/office/drawing/2014/main" id="{9C7E4531-A595-401D-83B5-E9218CB5CF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3" name="TextBox 508">
          <a:extLst>
            <a:ext uri="{FF2B5EF4-FFF2-40B4-BE49-F238E27FC236}">
              <a16:creationId xmlns:a16="http://schemas.microsoft.com/office/drawing/2014/main" id="{30DE546D-9E41-4FE3-BAFF-ABC8940EDCE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4" name="TextBox 509">
          <a:extLst>
            <a:ext uri="{FF2B5EF4-FFF2-40B4-BE49-F238E27FC236}">
              <a16:creationId xmlns:a16="http://schemas.microsoft.com/office/drawing/2014/main" id="{4A1F016A-1492-41BE-BFB9-382C3CF4DA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5" name="TextBox 510">
          <a:extLst>
            <a:ext uri="{FF2B5EF4-FFF2-40B4-BE49-F238E27FC236}">
              <a16:creationId xmlns:a16="http://schemas.microsoft.com/office/drawing/2014/main" id="{9541E14D-180F-4808-957D-949689DBB5B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6" name="TextBox 511">
          <a:extLst>
            <a:ext uri="{FF2B5EF4-FFF2-40B4-BE49-F238E27FC236}">
              <a16:creationId xmlns:a16="http://schemas.microsoft.com/office/drawing/2014/main" id="{6479161E-7716-485E-9D35-61549B24FA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7" name="TextBox 512">
          <a:extLst>
            <a:ext uri="{FF2B5EF4-FFF2-40B4-BE49-F238E27FC236}">
              <a16:creationId xmlns:a16="http://schemas.microsoft.com/office/drawing/2014/main" id="{26522AAC-9A9B-421F-9A6C-39CF7A8928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8" name="TextBox 513">
          <a:extLst>
            <a:ext uri="{FF2B5EF4-FFF2-40B4-BE49-F238E27FC236}">
              <a16:creationId xmlns:a16="http://schemas.microsoft.com/office/drawing/2014/main" id="{CE60201F-533F-4E57-B6B1-1385113320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49" name="TextBox 514">
          <a:extLst>
            <a:ext uri="{FF2B5EF4-FFF2-40B4-BE49-F238E27FC236}">
              <a16:creationId xmlns:a16="http://schemas.microsoft.com/office/drawing/2014/main" id="{03542298-21BC-4201-8426-72672D0E6F6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0" name="TextBox 515">
          <a:extLst>
            <a:ext uri="{FF2B5EF4-FFF2-40B4-BE49-F238E27FC236}">
              <a16:creationId xmlns:a16="http://schemas.microsoft.com/office/drawing/2014/main" id="{0D3A6161-467C-45DD-A7F7-23DC9985E4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1" name="TextBox 516">
          <a:extLst>
            <a:ext uri="{FF2B5EF4-FFF2-40B4-BE49-F238E27FC236}">
              <a16:creationId xmlns:a16="http://schemas.microsoft.com/office/drawing/2014/main" id="{9527A77B-B814-431C-8855-D901B6035E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2" name="TextBox 517">
          <a:extLst>
            <a:ext uri="{FF2B5EF4-FFF2-40B4-BE49-F238E27FC236}">
              <a16:creationId xmlns:a16="http://schemas.microsoft.com/office/drawing/2014/main" id="{231680FC-3563-41A6-8CA8-55FE1B8702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3" name="TextBox 518">
          <a:extLst>
            <a:ext uri="{FF2B5EF4-FFF2-40B4-BE49-F238E27FC236}">
              <a16:creationId xmlns:a16="http://schemas.microsoft.com/office/drawing/2014/main" id="{6E78582F-8CC2-4F91-A633-BACA234EBC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4" name="TextBox 519">
          <a:extLst>
            <a:ext uri="{FF2B5EF4-FFF2-40B4-BE49-F238E27FC236}">
              <a16:creationId xmlns:a16="http://schemas.microsoft.com/office/drawing/2014/main" id="{14280004-0946-47A8-8B14-5D23D985319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5" name="TextBox 520">
          <a:extLst>
            <a:ext uri="{FF2B5EF4-FFF2-40B4-BE49-F238E27FC236}">
              <a16:creationId xmlns:a16="http://schemas.microsoft.com/office/drawing/2014/main" id="{944ECE5B-08BF-4B96-9F50-262E46C8DD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6" name="TextBox 521">
          <a:extLst>
            <a:ext uri="{FF2B5EF4-FFF2-40B4-BE49-F238E27FC236}">
              <a16:creationId xmlns:a16="http://schemas.microsoft.com/office/drawing/2014/main" id="{855978E3-1A15-4C66-A305-5C1E18CA22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57" name="TextBox 522">
          <a:extLst>
            <a:ext uri="{FF2B5EF4-FFF2-40B4-BE49-F238E27FC236}">
              <a16:creationId xmlns:a16="http://schemas.microsoft.com/office/drawing/2014/main" id="{27B37BAD-3274-4A3F-A065-ED1A0C1AF0B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58" name="TextBox 523">
          <a:extLst>
            <a:ext uri="{FF2B5EF4-FFF2-40B4-BE49-F238E27FC236}">
              <a16:creationId xmlns:a16="http://schemas.microsoft.com/office/drawing/2014/main" id="{9F0A5D9A-B62D-46B8-B6F6-AADFD4AB849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59" name="TextBox 524">
          <a:extLst>
            <a:ext uri="{FF2B5EF4-FFF2-40B4-BE49-F238E27FC236}">
              <a16:creationId xmlns:a16="http://schemas.microsoft.com/office/drawing/2014/main" id="{CD227197-A6EA-4282-8484-0FCDC4563F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0" name="TextBox 525">
          <a:extLst>
            <a:ext uri="{FF2B5EF4-FFF2-40B4-BE49-F238E27FC236}">
              <a16:creationId xmlns:a16="http://schemas.microsoft.com/office/drawing/2014/main" id="{63320221-2FB8-40BB-AC55-83135EB4B3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61" name="TextBox 526">
          <a:extLst>
            <a:ext uri="{FF2B5EF4-FFF2-40B4-BE49-F238E27FC236}">
              <a16:creationId xmlns:a16="http://schemas.microsoft.com/office/drawing/2014/main" id="{9DC8CC20-D665-44F5-A6DF-5CB928B79B6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62" name="TextBox 527">
          <a:extLst>
            <a:ext uri="{FF2B5EF4-FFF2-40B4-BE49-F238E27FC236}">
              <a16:creationId xmlns:a16="http://schemas.microsoft.com/office/drawing/2014/main" id="{27AC4B10-BF1E-4A82-B40B-052DB6FC31B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3" name="TextBox 528">
          <a:extLst>
            <a:ext uri="{FF2B5EF4-FFF2-40B4-BE49-F238E27FC236}">
              <a16:creationId xmlns:a16="http://schemas.microsoft.com/office/drawing/2014/main" id="{B5EC18A0-9E0B-4F65-97B5-8FD56F9786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4" name="TextBox 529">
          <a:extLst>
            <a:ext uri="{FF2B5EF4-FFF2-40B4-BE49-F238E27FC236}">
              <a16:creationId xmlns:a16="http://schemas.microsoft.com/office/drawing/2014/main" id="{361B77DA-C656-42C0-A841-6116AF9E1A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65" name="TextBox 530">
          <a:extLst>
            <a:ext uri="{FF2B5EF4-FFF2-40B4-BE49-F238E27FC236}">
              <a16:creationId xmlns:a16="http://schemas.microsoft.com/office/drawing/2014/main" id="{6E4877D3-DC29-4AFA-B1C3-04E36BF9453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66" name="TextBox 531">
          <a:extLst>
            <a:ext uri="{FF2B5EF4-FFF2-40B4-BE49-F238E27FC236}">
              <a16:creationId xmlns:a16="http://schemas.microsoft.com/office/drawing/2014/main" id="{7ACA775B-A0A1-42C1-B2CA-5DCDA1BCA16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7" name="TextBox 532">
          <a:extLst>
            <a:ext uri="{FF2B5EF4-FFF2-40B4-BE49-F238E27FC236}">
              <a16:creationId xmlns:a16="http://schemas.microsoft.com/office/drawing/2014/main" id="{12BDC8C7-F5EE-4B1D-95F0-45280A4BC4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8" name="TextBox 284">
          <a:extLst>
            <a:ext uri="{FF2B5EF4-FFF2-40B4-BE49-F238E27FC236}">
              <a16:creationId xmlns:a16="http://schemas.microsoft.com/office/drawing/2014/main" id="{D321E71C-A1EB-435B-9071-E250FAA6E80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69" name="TextBox 285">
          <a:extLst>
            <a:ext uri="{FF2B5EF4-FFF2-40B4-BE49-F238E27FC236}">
              <a16:creationId xmlns:a16="http://schemas.microsoft.com/office/drawing/2014/main" id="{143D8E40-4943-4451-90C4-B2EB491B45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70" name="TextBox 286">
          <a:extLst>
            <a:ext uri="{FF2B5EF4-FFF2-40B4-BE49-F238E27FC236}">
              <a16:creationId xmlns:a16="http://schemas.microsoft.com/office/drawing/2014/main" id="{0ACC6A13-9D28-45BB-8D95-47AA33EB198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1" name="TextBox 287">
          <a:extLst>
            <a:ext uri="{FF2B5EF4-FFF2-40B4-BE49-F238E27FC236}">
              <a16:creationId xmlns:a16="http://schemas.microsoft.com/office/drawing/2014/main" id="{9084D950-5015-401C-A564-BD51D494FA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72" name="TextBox 288">
          <a:extLst>
            <a:ext uri="{FF2B5EF4-FFF2-40B4-BE49-F238E27FC236}">
              <a16:creationId xmlns:a16="http://schemas.microsoft.com/office/drawing/2014/main" id="{D9F2FE02-C2E7-4478-95F2-4615FD1A852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3" name="TextBox 289">
          <a:extLst>
            <a:ext uri="{FF2B5EF4-FFF2-40B4-BE49-F238E27FC236}">
              <a16:creationId xmlns:a16="http://schemas.microsoft.com/office/drawing/2014/main" id="{3C7B743B-FBFC-47B1-A3D4-1AE82CD8BC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74" name="TextBox 290">
          <a:extLst>
            <a:ext uri="{FF2B5EF4-FFF2-40B4-BE49-F238E27FC236}">
              <a16:creationId xmlns:a16="http://schemas.microsoft.com/office/drawing/2014/main" id="{24096962-6F2E-4BAC-997B-B379A09AD9F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5" name="TextBox 15174">
          <a:extLst>
            <a:ext uri="{FF2B5EF4-FFF2-40B4-BE49-F238E27FC236}">
              <a16:creationId xmlns:a16="http://schemas.microsoft.com/office/drawing/2014/main" id="{BC55AB0B-A602-4DB8-9A76-D2CC9255D3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6" name="TextBox 15175">
          <a:extLst>
            <a:ext uri="{FF2B5EF4-FFF2-40B4-BE49-F238E27FC236}">
              <a16:creationId xmlns:a16="http://schemas.microsoft.com/office/drawing/2014/main" id="{F074E44A-E613-4B07-8B0B-43B12CE559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7" name="TextBox 250">
          <a:extLst>
            <a:ext uri="{FF2B5EF4-FFF2-40B4-BE49-F238E27FC236}">
              <a16:creationId xmlns:a16="http://schemas.microsoft.com/office/drawing/2014/main" id="{ED396FDF-F2AD-48E9-9683-73F9387449D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8" name="TextBox 501">
          <a:extLst>
            <a:ext uri="{FF2B5EF4-FFF2-40B4-BE49-F238E27FC236}">
              <a16:creationId xmlns:a16="http://schemas.microsoft.com/office/drawing/2014/main" id="{86C5730B-5AAE-4380-AD09-34D6889070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79" name="TextBox 15178">
          <a:extLst>
            <a:ext uri="{FF2B5EF4-FFF2-40B4-BE49-F238E27FC236}">
              <a16:creationId xmlns:a16="http://schemas.microsoft.com/office/drawing/2014/main" id="{4301493B-7D56-48DF-8169-D89FE65370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0" name="TextBox 15179">
          <a:extLst>
            <a:ext uri="{FF2B5EF4-FFF2-40B4-BE49-F238E27FC236}">
              <a16:creationId xmlns:a16="http://schemas.microsoft.com/office/drawing/2014/main" id="{88B51B43-DF11-417B-9FD3-51E0A2FB04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1" name="TextBox 15180">
          <a:extLst>
            <a:ext uri="{FF2B5EF4-FFF2-40B4-BE49-F238E27FC236}">
              <a16:creationId xmlns:a16="http://schemas.microsoft.com/office/drawing/2014/main" id="{178DB526-8753-40AF-8FAF-66DDAA642FA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2" name="TextBox 15181">
          <a:extLst>
            <a:ext uri="{FF2B5EF4-FFF2-40B4-BE49-F238E27FC236}">
              <a16:creationId xmlns:a16="http://schemas.microsoft.com/office/drawing/2014/main" id="{8DF73B98-E4DE-4555-A73C-71981B65D6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3" name="TextBox 15182">
          <a:extLst>
            <a:ext uri="{FF2B5EF4-FFF2-40B4-BE49-F238E27FC236}">
              <a16:creationId xmlns:a16="http://schemas.microsoft.com/office/drawing/2014/main" id="{75D4D83C-AB07-4C6B-875E-7B04449BBB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4" name="TextBox 15183">
          <a:extLst>
            <a:ext uri="{FF2B5EF4-FFF2-40B4-BE49-F238E27FC236}">
              <a16:creationId xmlns:a16="http://schemas.microsoft.com/office/drawing/2014/main" id="{F498BB01-46C7-45B8-8A36-D32BC61036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5" name="TextBox 15184">
          <a:extLst>
            <a:ext uri="{FF2B5EF4-FFF2-40B4-BE49-F238E27FC236}">
              <a16:creationId xmlns:a16="http://schemas.microsoft.com/office/drawing/2014/main" id="{A1FFC746-8EB2-4938-A92D-1218B5C2459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6" name="TextBox 15185">
          <a:extLst>
            <a:ext uri="{FF2B5EF4-FFF2-40B4-BE49-F238E27FC236}">
              <a16:creationId xmlns:a16="http://schemas.microsoft.com/office/drawing/2014/main" id="{3F52BC1B-B905-4462-BEB5-6EB9E5472E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7" name="TextBox 15186">
          <a:extLst>
            <a:ext uri="{FF2B5EF4-FFF2-40B4-BE49-F238E27FC236}">
              <a16:creationId xmlns:a16="http://schemas.microsoft.com/office/drawing/2014/main" id="{84700127-F009-4667-ACAA-7107A9EDF8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8" name="TextBox 15187">
          <a:extLst>
            <a:ext uri="{FF2B5EF4-FFF2-40B4-BE49-F238E27FC236}">
              <a16:creationId xmlns:a16="http://schemas.microsoft.com/office/drawing/2014/main" id="{D70B2CDA-30AC-43BD-84B2-745538AC19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89" name="TextBox 15188">
          <a:extLst>
            <a:ext uri="{FF2B5EF4-FFF2-40B4-BE49-F238E27FC236}">
              <a16:creationId xmlns:a16="http://schemas.microsoft.com/office/drawing/2014/main" id="{AE8F527A-574A-4133-A120-E96C1D829E0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90" name="TextBox 15189">
          <a:extLst>
            <a:ext uri="{FF2B5EF4-FFF2-40B4-BE49-F238E27FC236}">
              <a16:creationId xmlns:a16="http://schemas.microsoft.com/office/drawing/2014/main" id="{91A99E19-B33E-4882-ADC4-9C639591CF0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1" name="TextBox 15190">
          <a:extLst>
            <a:ext uri="{FF2B5EF4-FFF2-40B4-BE49-F238E27FC236}">
              <a16:creationId xmlns:a16="http://schemas.microsoft.com/office/drawing/2014/main" id="{74DCFA70-07F2-4A3A-BAE2-0E06023830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192" name="TextBox 15191">
          <a:extLst>
            <a:ext uri="{FF2B5EF4-FFF2-40B4-BE49-F238E27FC236}">
              <a16:creationId xmlns:a16="http://schemas.microsoft.com/office/drawing/2014/main" id="{D04724BE-4720-4521-A277-C4DE9290784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3" name="TextBox 15192">
          <a:extLst>
            <a:ext uri="{FF2B5EF4-FFF2-40B4-BE49-F238E27FC236}">
              <a16:creationId xmlns:a16="http://schemas.microsoft.com/office/drawing/2014/main" id="{33E05F32-4E3B-48F2-8472-2C9080B6A8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194" name="TextBox 15193">
          <a:extLst>
            <a:ext uri="{FF2B5EF4-FFF2-40B4-BE49-F238E27FC236}">
              <a16:creationId xmlns:a16="http://schemas.microsoft.com/office/drawing/2014/main" id="{A24D2567-601C-409A-B2E5-A3D23B1AADF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5" name="TextBox 15194">
          <a:extLst>
            <a:ext uri="{FF2B5EF4-FFF2-40B4-BE49-F238E27FC236}">
              <a16:creationId xmlns:a16="http://schemas.microsoft.com/office/drawing/2014/main" id="{781466F6-236A-4E8A-92E5-BD8B2EE17B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6" name="TextBox 251">
          <a:extLst>
            <a:ext uri="{FF2B5EF4-FFF2-40B4-BE49-F238E27FC236}">
              <a16:creationId xmlns:a16="http://schemas.microsoft.com/office/drawing/2014/main" id="{CA55F249-C1BA-439D-A3E7-B4ECD55409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7" name="TextBox 502">
          <a:extLst>
            <a:ext uri="{FF2B5EF4-FFF2-40B4-BE49-F238E27FC236}">
              <a16:creationId xmlns:a16="http://schemas.microsoft.com/office/drawing/2014/main" id="{DD490378-1BDA-4C8B-B3F5-B5AF91BD68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8" name="TextBox 505">
          <a:extLst>
            <a:ext uri="{FF2B5EF4-FFF2-40B4-BE49-F238E27FC236}">
              <a16:creationId xmlns:a16="http://schemas.microsoft.com/office/drawing/2014/main" id="{69C7E9C9-DF8C-43B6-A266-1850971CFC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199" name="TextBox 507">
          <a:extLst>
            <a:ext uri="{FF2B5EF4-FFF2-40B4-BE49-F238E27FC236}">
              <a16:creationId xmlns:a16="http://schemas.microsoft.com/office/drawing/2014/main" id="{D9D969A6-4EAB-4C6C-A76B-949A42B2A7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0" name="TextBox 509">
          <a:extLst>
            <a:ext uri="{FF2B5EF4-FFF2-40B4-BE49-F238E27FC236}">
              <a16:creationId xmlns:a16="http://schemas.microsoft.com/office/drawing/2014/main" id="{B5E63BB1-AA01-4D45-A387-348D053248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1" name="TextBox 511">
          <a:extLst>
            <a:ext uri="{FF2B5EF4-FFF2-40B4-BE49-F238E27FC236}">
              <a16:creationId xmlns:a16="http://schemas.microsoft.com/office/drawing/2014/main" id="{73AE2ED3-3E1D-44DC-B4D5-071ACFE49F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2" name="TextBox 513">
          <a:extLst>
            <a:ext uri="{FF2B5EF4-FFF2-40B4-BE49-F238E27FC236}">
              <a16:creationId xmlns:a16="http://schemas.microsoft.com/office/drawing/2014/main" id="{B1454FBF-E503-4EA6-A6A6-D563C966CB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3" name="TextBox 515">
          <a:extLst>
            <a:ext uri="{FF2B5EF4-FFF2-40B4-BE49-F238E27FC236}">
              <a16:creationId xmlns:a16="http://schemas.microsoft.com/office/drawing/2014/main" id="{9AB5B2F3-D29A-437A-8024-9F363EFA001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4" name="TextBox 517">
          <a:extLst>
            <a:ext uri="{FF2B5EF4-FFF2-40B4-BE49-F238E27FC236}">
              <a16:creationId xmlns:a16="http://schemas.microsoft.com/office/drawing/2014/main" id="{BBFFFFF6-C885-4B71-8AD7-5A48A67467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5" name="TextBox 519">
          <a:extLst>
            <a:ext uri="{FF2B5EF4-FFF2-40B4-BE49-F238E27FC236}">
              <a16:creationId xmlns:a16="http://schemas.microsoft.com/office/drawing/2014/main" id="{05D56EB1-E5E0-4708-A9CC-9B07D40A3EF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6" name="TextBox 521">
          <a:extLst>
            <a:ext uri="{FF2B5EF4-FFF2-40B4-BE49-F238E27FC236}">
              <a16:creationId xmlns:a16="http://schemas.microsoft.com/office/drawing/2014/main" id="{9CFD224C-AD67-42F0-8024-C974913B28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07" name="TextBox 523">
          <a:extLst>
            <a:ext uri="{FF2B5EF4-FFF2-40B4-BE49-F238E27FC236}">
              <a16:creationId xmlns:a16="http://schemas.microsoft.com/office/drawing/2014/main" id="{164D3D9B-B20F-4F03-B534-B557CC9318C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08" name="TextBox 525">
          <a:extLst>
            <a:ext uri="{FF2B5EF4-FFF2-40B4-BE49-F238E27FC236}">
              <a16:creationId xmlns:a16="http://schemas.microsoft.com/office/drawing/2014/main" id="{99FD52C5-4261-489A-96EB-2AE2835FD8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09" name="TextBox 527">
          <a:extLst>
            <a:ext uri="{FF2B5EF4-FFF2-40B4-BE49-F238E27FC236}">
              <a16:creationId xmlns:a16="http://schemas.microsoft.com/office/drawing/2014/main" id="{D3EF63DC-DAF8-453D-8F9F-9C56386A489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0" name="TextBox 529">
          <a:extLst>
            <a:ext uri="{FF2B5EF4-FFF2-40B4-BE49-F238E27FC236}">
              <a16:creationId xmlns:a16="http://schemas.microsoft.com/office/drawing/2014/main" id="{B689A898-B84D-48F5-982A-5DA0FD5278D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11" name="TextBox 531">
          <a:extLst>
            <a:ext uri="{FF2B5EF4-FFF2-40B4-BE49-F238E27FC236}">
              <a16:creationId xmlns:a16="http://schemas.microsoft.com/office/drawing/2014/main" id="{81E529AA-EC19-4847-AC72-F1835B824CF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2" name="TextBox 532">
          <a:extLst>
            <a:ext uri="{FF2B5EF4-FFF2-40B4-BE49-F238E27FC236}">
              <a16:creationId xmlns:a16="http://schemas.microsoft.com/office/drawing/2014/main" id="{CFE412D4-F51D-4BD0-BD17-F6870459F0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3" name="TextBox 15212">
          <a:extLst>
            <a:ext uri="{FF2B5EF4-FFF2-40B4-BE49-F238E27FC236}">
              <a16:creationId xmlns:a16="http://schemas.microsoft.com/office/drawing/2014/main" id="{F4E0E694-F112-41F7-98D3-58BBE91062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4" name="TextBox 15213">
          <a:extLst>
            <a:ext uri="{FF2B5EF4-FFF2-40B4-BE49-F238E27FC236}">
              <a16:creationId xmlns:a16="http://schemas.microsoft.com/office/drawing/2014/main" id="{126A6737-299A-4A9B-80D7-EA56425FD0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5" name="TextBox 15214">
          <a:extLst>
            <a:ext uri="{FF2B5EF4-FFF2-40B4-BE49-F238E27FC236}">
              <a16:creationId xmlns:a16="http://schemas.microsoft.com/office/drawing/2014/main" id="{C068E24C-763E-4D97-88F1-C23E3D6F94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6" name="TextBox 15215">
          <a:extLst>
            <a:ext uri="{FF2B5EF4-FFF2-40B4-BE49-F238E27FC236}">
              <a16:creationId xmlns:a16="http://schemas.microsoft.com/office/drawing/2014/main" id="{80E4C8B0-9813-437A-948F-01CEE8ABB0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7" name="TextBox 15216">
          <a:extLst>
            <a:ext uri="{FF2B5EF4-FFF2-40B4-BE49-F238E27FC236}">
              <a16:creationId xmlns:a16="http://schemas.microsoft.com/office/drawing/2014/main" id="{76807BF6-6614-4731-AAB3-C564CE1A7C6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8" name="TextBox 15217">
          <a:extLst>
            <a:ext uri="{FF2B5EF4-FFF2-40B4-BE49-F238E27FC236}">
              <a16:creationId xmlns:a16="http://schemas.microsoft.com/office/drawing/2014/main" id="{60600EFA-57F9-41E7-A3E9-EF2DD53795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19" name="TextBox 15218">
          <a:extLst>
            <a:ext uri="{FF2B5EF4-FFF2-40B4-BE49-F238E27FC236}">
              <a16:creationId xmlns:a16="http://schemas.microsoft.com/office/drawing/2014/main" id="{35EEA6CD-906E-4E6D-B49D-D8709A6175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0" name="TextBox 15219">
          <a:extLst>
            <a:ext uri="{FF2B5EF4-FFF2-40B4-BE49-F238E27FC236}">
              <a16:creationId xmlns:a16="http://schemas.microsoft.com/office/drawing/2014/main" id="{797D4D6B-62CC-4AF1-9711-148F7DF06D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1" name="TextBox 15220">
          <a:extLst>
            <a:ext uri="{FF2B5EF4-FFF2-40B4-BE49-F238E27FC236}">
              <a16:creationId xmlns:a16="http://schemas.microsoft.com/office/drawing/2014/main" id="{8E3D0599-E2FA-489B-8B65-86534B8475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2" name="TextBox 15221">
          <a:extLst>
            <a:ext uri="{FF2B5EF4-FFF2-40B4-BE49-F238E27FC236}">
              <a16:creationId xmlns:a16="http://schemas.microsoft.com/office/drawing/2014/main" id="{18B92075-DAEF-46A5-8F00-BA2708EB9F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3" name="TextBox 15222">
          <a:extLst>
            <a:ext uri="{FF2B5EF4-FFF2-40B4-BE49-F238E27FC236}">
              <a16:creationId xmlns:a16="http://schemas.microsoft.com/office/drawing/2014/main" id="{F722CBDC-6075-4B39-82ED-4EC03E5EFF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4" name="TextBox 15223">
          <a:extLst>
            <a:ext uri="{FF2B5EF4-FFF2-40B4-BE49-F238E27FC236}">
              <a16:creationId xmlns:a16="http://schemas.microsoft.com/office/drawing/2014/main" id="{D5B789FB-EC98-4EFC-A53E-4DD171541D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5" name="TextBox 15224">
          <a:extLst>
            <a:ext uri="{FF2B5EF4-FFF2-40B4-BE49-F238E27FC236}">
              <a16:creationId xmlns:a16="http://schemas.microsoft.com/office/drawing/2014/main" id="{51B43AFB-B7C9-40CF-BDBA-C530F2A8AB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6" name="TextBox 15225">
          <a:extLst>
            <a:ext uri="{FF2B5EF4-FFF2-40B4-BE49-F238E27FC236}">
              <a16:creationId xmlns:a16="http://schemas.microsoft.com/office/drawing/2014/main" id="{BC4CD841-1ADD-4FD8-AE52-30478C3C15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7" name="TextBox 15226">
          <a:extLst>
            <a:ext uri="{FF2B5EF4-FFF2-40B4-BE49-F238E27FC236}">
              <a16:creationId xmlns:a16="http://schemas.microsoft.com/office/drawing/2014/main" id="{81E67BE6-E25B-4C7F-BA13-8AA446D3BE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8" name="TextBox 15227">
          <a:extLst>
            <a:ext uri="{FF2B5EF4-FFF2-40B4-BE49-F238E27FC236}">
              <a16:creationId xmlns:a16="http://schemas.microsoft.com/office/drawing/2014/main" id="{4D0CB2DA-6988-4051-A57B-7B5D046066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29" name="TextBox 15228">
          <a:extLst>
            <a:ext uri="{FF2B5EF4-FFF2-40B4-BE49-F238E27FC236}">
              <a16:creationId xmlns:a16="http://schemas.microsoft.com/office/drawing/2014/main" id="{9F8B0D81-DB84-4270-B5E0-A0CD89F6FA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0" name="TextBox 15229">
          <a:extLst>
            <a:ext uri="{FF2B5EF4-FFF2-40B4-BE49-F238E27FC236}">
              <a16:creationId xmlns:a16="http://schemas.microsoft.com/office/drawing/2014/main" id="{ABDBE3EB-8F64-4209-BA0C-BB00C8E6B33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1" name="TextBox 15230">
          <a:extLst>
            <a:ext uri="{FF2B5EF4-FFF2-40B4-BE49-F238E27FC236}">
              <a16:creationId xmlns:a16="http://schemas.microsoft.com/office/drawing/2014/main" id="{9DE82591-FA5E-43F7-9603-8ECEB9ED1F7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2" name="TextBox 15231">
          <a:extLst>
            <a:ext uri="{FF2B5EF4-FFF2-40B4-BE49-F238E27FC236}">
              <a16:creationId xmlns:a16="http://schemas.microsoft.com/office/drawing/2014/main" id="{920BC0F0-D31B-40DD-924A-97D3C1B15C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3" name="TextBox 15232">
          <a:extLst>
            <a:ext uri="{FF2B5EF4-FFF2-40B4-BE49-F238E27FC236}">
              <a16:creationId xmlns:a16="http://schemas.microsoft.com/office/drawing/2014/main" id="{FD2D6529-BBAE-496E-BACF-503AEC4199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4" name="TextBox 15233">
          <a:extLst>
            <a:ext uri="{FF2B5EF4-FFF2-40B4-BE49-F238E27FC236}">
              <a16:creationId xmlns:a16="http://schemas.microsoft.com/office/drawing/2014/main" id="{298C72C0-66A8-42F3-83BB-C696BEDA1A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35" name="TextBox 15234">
          <a:extLst>
            <a:ext uri="{FF2B5EF4-FFF2-40B4-BE49-F238E27FC236}">
              <a16:creationId xmlns:a16="http://schemas.microsoft.com/office/drawing/2014/main" id="{F4891A1A-150F-4051-9F1E-BA4F8126BD5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36" name="TextBox 15235">
          <a:extLst>
            <a:ext uri="{FF2B5EF4-FFF2-40B4-BE49-F238E27FC236}">
              <a16:creationId xmlns:a16="http://schemas.microsoft.com/office/drawing/2014/main" id="{A187F493-5BB7-41DF-9908-C38C6987765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7" name="TextBox 15236">
          <a:extLst>
            <a:ext uri="{FF2B5EF4-FFF2-40B4-BE49-F238E27FC236}">
              <a16:creationId xmlns:a16="http://schemas.microsoft.com/office/drawing/2014/main" id="{A563140C-C5FB-4615-8068-1B9A85B7EA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38" name="TextBox 15237">
          <a:extLst>
            <a:ext uri="{FF2B5EF4-FFF2-40B4-BE49-F238E27FC236}">
              <a16:creationId xmlns:a16="http://schemas.microsoft.com/office/drawing/2014/main" id="{063CBE49-CA58-4E68-8782-04083774F8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39" name="TextBox 15238">
          <a:extLst>
            <a:ext uri="{FF2B5EF4-FFF2-40B4-BE49-F238E27FC236}">
              <a16:creationId xmlns:a16="http://schemas.microsoft.com/office/drawing/2014/main" id="{750576E9-111D-4519-BB80-9E5E020A7C4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40" name="TextBox 15239">
          <a:extLst>
            <a:ext uri="{FF2B5EF4-FFF2-40B4-BE49-F238E27FC236}">
              <a16:creationId xmlns:a16="http://schemas.microsoft.com/office/drawing/2014/main" id="{BB535A50-7854-4126-8FE7-31354BFD469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1" name="TextBox 15240">
          <a:extLst>
            <a:ext uri="{FF2B5EF4-FFF2-40B4-BE49-F238E27FC236}">
              <a16:creationId xmlns:a16="http://schemas.microsoft.com/office/drawing/2014/main" id="{A53EF714-2D52-49C6-BE47-2490B8855D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2" name="TextBox 15241">
          <a:extLst>
            <a:ext uri="{FF2B5EF4-FFF2-40B4-BE49-F238E27FC236}">
              <a16:creationId xmlns:a16="http://schemas.microsoft.com/office/drawing/2014/main" id="{AE2A1FFD-0990-4262-9CCD-EA2F93C5B63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43" name="TextBox 15242">
          <a:extLst>
            <a:ext uri="{FF2B5EF4-FFF2-40B4-BE49-F238E27FC236}">
              <a16:creationId xmlns:a16="http://schemas.microsoft.com/office/drawing/2014/main" id="{1622B200-A970-483A-8703-B1A5FEB0908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44" name="TextBox 15243">
          <a:extLst>
            <a:ext uri="{FF2B5EF4-FFF2-40B4-BE49-F238E27FC236}">
              <a16:creationId xmlns:a16="http://schemas.microsoft.com/office/drawing/2014/main" id="{99DCE357-4D76-476A-8304-0D8359F2B26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5" name="TextBox 15244">
          <a:extLst>
            <a:ext uri="{FF2B5EF4-FFF2-40B4-BE49-F238E27FC236}">
              <a16:creationId xmlns:a16="http://schemas.microsoft.com/office/drawing/2014/main" id="{545DCF97-A159-4282-8DA1-8EB9EB2CCB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6" name="TextBox 15245">
          <a:extLst>
            <a:ext uri="{FF2B5EF4-FFF2-40B4-BE49-F238E27FC236}">
              <a16:creationId xmlns:a16="http://schemas.microsoft.com/office/drawing/2014/main" id="{FB72C16C-C70C-4349-90DD-0B97D538EC1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7" name="TextBox 15246">
          <a:extLst>
            <a:ext uri="{FF2B5EF4-FFF2-40B4-BE49-F238E27FC236}">
              <a16:creationId xmlns:a16="http://schemas.microsoft.com/office/drawing/2014/main" id="{CB09FF77-C3DD-45D2-AAEB-985B4052D2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48" name="TextBox 15247">
          <a:extLst>
            <a:ext uri="{FF2B5EF4-FFF2-40B4-BE49-F238E27FC236}">
              <a16:creationId xmlns:a16="http://schemas.microsoft.com/office/drawing/2014/main" id="{9AA2108B-2D64-47C3-AB61-8BF618D6137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49" name="TextBox 15248">
          <a:extLst>
            <a:ext uri="{FF2B5EF4-FFF2-40B4-BE49-F238E27FC236}">
              <a16:creationId xmlns:a16="http://schemas.microsoft.com/office/drawing/2014/main" id="{18CB6665-8F55-4A3C-A7B5-6C94EF04AA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50" name="TextBox 15249">
          <a:extLst>
            <a:ext uri="{FF2B5EF4-FFF2-40B4-BE49-F238E27FC236}">
              <a16:creationId xmlns:a16="http://schemas.microsoft.com/office/drawing/2014/main" id="{537FA365-A50A-4A28-8CA0-2966B092529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1" name="TextBox 15250">
          <a:extLst>
            <a:ext uri="{FF2B5EF4-FFF2-40B4-BE49-F238E27FC236}">
              <a16:creationId xmlns:a16="http://schemas.microsoft.com/office/drawing/2014/main" id="{761C55A0-4B85-404C-964C-45679BB248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52" name="TextBox 15251">
          <a:extLst>
            <a:ext uri="{FF2B5EF4-FFF2-40B4-BE49-F238E27FC236}">
              <a16:creationId xmlns:a16="http://schemas.microsoft.com/office/drawing/2014/main" id="{935CC275-60D7-4D51-99A4-C500984AA38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3" name="TextBox 250">
          <a:extLst>
            <a:ext uri="{FF2B5EF4-FFF2-40B4-BE49-F238E27FC236}">
              <a16:creationId xmlns:a16="http://schemas.microsoft.com/office/drawing/2014/main" id="{20C972AC-89AC-46D6-8E6F-60613ECA0B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4" name="TextBox 251">
          <a:extLst>
            <a:ext uri="{FF2B5EF4-FFF2-40B4-BE49-F238E27FC236}">
              <a16:creationId xmlns:a16="http://schemas.microsoft.com/office/drawing/2014/main" id="{9B0139F3-FB46-43C8-96AB-F1C582C87A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5" name="TextBox 501">
          <a:extLst>
            <a:ext uri="{FF2B5EF4-FFF2-40B4-BE49-F238E27FC236}">
              <a16:creationId xmlns:a16="http://schemas.microsoft.com/office/drawing/2014/main" id="{2FA5B1BF-0CC8-46B8-A03D-131FE3F9930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6" name="TextBox 502">
          <a:extLst>
            <a:ext uri="{FF2B5EF4-FFF2-40B4-BE49-F238E27FC236}">
              <a16:creationId xmlns:a16="http://schemas.microsoft.com/office/drawing/2014/main" id="{37ADA306-6E1B-4E3D-8DBD-6C9BAE9FAC1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7" name="TextBox 504">
          <a:extLst>
            <a:ext uri="{FF2B5EF4-FFF2-40B4-BE49-F238E27FC236}">
              <a16:creationId xmlns:a16="http://schemas.microsoft.com/office/drawing/2014/main" id="{6025CFAD-17F5-4CB6-A6E1-1B62622959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8" name="TextBox 505">
          <a:extLst>
            <a:ext uri="{FF2B5EF4-FFF2-40B4-BE49-F238E27FC236}">
              <a16:creationId xmlns:a16="http://schemas.microsoft.com/office/drawing/2014/main" id="{C560BB01-9B58-44DE-8AAC-83847551F1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59" name="TextBox 506">
          <a:extLst>
            <a:ext uri="{FF2B5EF4-FFF2-40B4-BE49-F238E27FC236}">
              <a16:creationId xmlns:a16="http://schemas.microsoft.com/office/drawing/2014/main" id="{22F123E0-7930-4993-AE0D-57C683D551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0" name="TextBox 507">
          <a:extLst>
            <a:ext uri="{FF2B5EF4-FFF2-40B4-BE49-F238E27FC236}">
              <a16:creationId xmlns:a16="http://schemas.microsoft.com/office/drawing/2014/main" id="{1D80EA49-8A90-4CF4-9336-8B2B6C7F65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1" name="TextBox 508">
          <a:extLst>
            <a:ext uri="{FF2B5EF4-FFF2-40B4-BE49-F238E27FC236}">
              <a16:creationId xmlns:a16="http://schemas.microsoft.com/office/drawing/2014/main" id="{865A8AF5-9CE6-45B2-BD2C-869EE1FDEF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2" name="TextBox 509">
          <a:extLst>
            <a:ext uri="{FF2B5EF4-FFF2-40B4-BE49-F238E27FC236}">
              <a16:creationId xmlns:a16="http://schemas.microsoft.com/office/drawing/2014/main" id="{BD411E8C-17A4-4294-B464-631BF41DCF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3" name="TextBox 510">
          <a:extLst>
            <a:ext uri="{FF2B5EF4-FFF2-40B4-BE49-F238E27FC236}">
              <a16:creationId xmlns:a16="http://schemas.microsoft.com/office/drawing/2014/main" id="{C5703C6A-1BC5-49CA-9529-63D1FC5352B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4" name="TextBox 511">
          <a:extLst>
            <a:ext uri="{FF2B5EF4-FFF2-40B4-BE49-F238E27FC236}">
              <a16:creationId xmlns:a16="http://schemas.microsoft.com/office/drawing/2014/main" id="{65607494-4975-409F-9373-E4F24C9829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5" name="TextBox 512">
          <a:extLst>
            <a:ext uri="{FF2B5EF4-FFF2-40B4-BE49-F238E27FC236}">
              <a16:creationId xmlns:a16="http://schemas.microsoft.com/office/drawing/2014/main" id="{19A39CBB-D0D0-438D-816D-64479D1A35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6" name="TextBox 513">
          <a:extLst>
            <a:ext uri="{FF2B5EF4-FFF2-40B4-BE49-F238E27FC236}">
              <a16:creationId xmlns:a16="http://schemas.microsoft.com/office/drawing/2014/main" id="{008E0C68-9559-4CA0-B449-3BA053AADA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7" name="TextBox 514">
          <a:extLst>
            <a:ext uri="{FF2B5EF4-FFF2-40B4-BE49-F238E27FC236}">
              <a16:creationId xmlns:a16="http://schemas.microsoft.com/office/drawing/2014/main" id="{D375D7B0-999A-4C5E-8AF7-74B4176CF7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8" name="TextBox 515">
          <a:extLst>
            <a:ext uri="{FF2B5EF4-FFF2-40B4-BE49-F238E27FC236}">
              <a16:creationId xmlns:a16="http://schemas.microsoft.com/office/drawing/2014/main" id="{B5CCF8BF-02B3-4277-8E5E-DADC88E0730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69" name="TextBox 516">
          <a:extLst>
            <a:ext uri="{FF2B5EF4-FFF2-40B4-BE49-F238E27FC236}">
              <a16:creationId xmlns:a16="http://schemas.microsoft.com/office/drawing/2014/main" id="{C3B33623-FF31-44F0-A996-7399DA65BD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0" name="TextBox 517">
          <a:extLst>
            <a:ext uri="{FF2B5EF4-FFF2-40B4-BE49-F238E27FC236}">
              <a16:creationId xmlns:a16="http://schemas.microsoft.com/office/drawing/2014/main" id="{C75CE4AA-9497-4B15-95A5-76B9BD2F48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1" name="TextBox 518">
          <a:extLst>
            <a:ext uri="{FF2B5EF4-FFF2-40B4-BE49-F238E27FC236}">
              <a16:creationId xmlns:a16="http://schemas.microsoft.com/office/drawing/2014/main" id="{56B431CC-5E64-40F8-ACD4-84AD7DA832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2" name="TextBox 519">
          <a:extLst>
            <a:ext uri="{FF2B5EF4-FFF2-40B4-BE49-F238E27FC236}">
              <a16:creationId xmlns:a16="http://schemas.microsoft.com/office/drawing/2014/main" id="{03D3D07C-8E2D-41C9-BCEA-D24569A324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3" name="TextBox 520">
          <a:extLst>
            <a:ext uri="{FF2B5EF4-FFF2-40B4-BE49-F238E27FC236}">
              <a16:creationId xmlns:a16="http://schemas.microsoft.com/office/drawing/2014/main" id="{4F96E335-4D4E-455E-977A-070B63EBCA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4" name="TextBox 521">
          <a:extLst>
            <a:ext uri="{FF2B5EF4-FFF2-40B4-BE49-F238E27FC236}">
              <a16:creationId xmlns:a16="http://schemas.microsoft.com/office/drawing/2014/main" id="{F5D3EE80-380E-4361-940B-567EEDA5F3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75" name="TextBox 522">
          <a:extLst>
            <a:ext uri="{FF2B5EF4-FFF2-40B4-BE49-F238E27FC236}">
              <a16:creationId xmlns:a16="http://schemas.microsoft.com/office/drawing/2014/main" id="{4A2E2B85-B2C5-4CD7-89A7-13511293DF7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76" name="TextBox 523">
          <a:extLst>
            <a:ext uri="{FF2B5EF4-FFF2-40B4-BE49-F238E27FC236}">
              <a16:creationId xmlns:a16="http://schemas.microsoft.com/office/drawing/2014/main" id="{9E3DE55B-45E3-4FC2-AA3B-332A470E254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7" name="TextBox 524">
          <a:extLst>
            <a:ext uri="{FF2B5EF4-FFF2-40B4-BE49-F238E27FC236}">
              <a16:creationId xmlns:a16="http://schemas.microsoft.com/office/drawing/2014/main" id="{5207A5D2-1DF2-491B-8F47-5B9BDD1ED6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78" name="TextBox 525">
          <a:extLst>
            <a:ext uri="{FF2B5EF4-FFF2-40B4-BE49-F238E27FC236}">
              <a16:creationId xmlns:a16="http://schemas.microsoft.com/office/drawing/2014/main" id="{EA2D7A75-BBBE-423D-A5DE-CBEA6CA892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79" name="TextBox 526">
          <a:extLst>
            <a:ext uri="{FF2B5EF4-FFF2-40B4-BE49-F238E27FC236}">
              <a16:creationId xmlns:a16="http://schemas.microsoft.com/office/drawing/2014/main" id="{D80B427B-E0BE-42E0-84DA-C35F9AE532C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80" name="TextBox 527">
          <a:extLst>
            <a:ext uri="{FF2B5EF4-FFF2-40B4-BE49-F238E27FC236}">
              <a16:creationId xmlns:a16="http://schemas.microsoft.com/office/drawing/2014/main" id="{A59DCF2F-1862-47F4-8167-2ECADB3C74B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1" name="TextBox 528">
          <a:extLst>
            <a:ext uri="{FF2B5EF4-FFF2-40B4-BE49-F238E27FC236}">
              <a16:creationId xmlns:a16="http://schemas.microsoft.com/office/drawing/2014/main" id="{6D5A27CE-D49E-4CCD-97AB-BA5EB0D980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2" name="TextBox 529">
          <a:extLst>
            <a:ext uri="{FF2B5EF4-FFF2-40B4-BE49-F238E27FC236}">
              <a16:creationId xmlns:a16="http://schemas.microsoft.com/office/drawing/2014/main" id="{B9059531-5988-4D18-A945-F3498682165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83" name="TextBox 530">
          <a:extLst>
            <a:ext uri="{FF2B5EF4-FFF2-40B4-BE49-F238E27FC236}">
              <a16:creationId xmlns:a16="http://schemas.microsoft.com/office/drawing/2014/main" id="{BF05E0E8-FB5D-412E-93CE-A0F84B85542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84" name="TextBox 531">
          <a:extLst>
            <a:ext uri="{FF2B5EF4-FFF2-40B4-BE49-F238E27FC236}">
              <a16:creationId xmlns:a16="http://schemas.microsoft.com/office/drawing/2014/main" id="{D9E71953-D940-4EB6-9DA1-0AABCD53BF4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5" name="TextBox 532">
          <a:extLst>
            <a:ext uri="{FF2B5EF4-FFF2-40B4-BE49-F238E27FC236}">
              <a16:creationId xmlns:a16="http://schemas.microsoft.com/office/drawing/2014/main" id="{70BC4074-6F79-499D-A187-23DFE3A818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6" name="TextBox 284">
          <a:extLst>
            <a:ext uri="{FF2B5EF4-FFF2-40B4-BE49-F238E27FC236}">
              <a16:creationId xmlns:a16="http://schemas.microsoft.com/office/drawing/2014/main" id="{91F97EDB-DD52-4430-A348-450F48A2D0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7" name="TextBox 285">
          <a:extLst>
            <a:ext uri="{FF2B5EF4-FFF2-40B4-BE49-F238E27FC236}">
              <a16:creationId xmlns:a16="http://schemas.microsoft.com/office/drawing/2014/main" id="{C12ECE5A-7122-4710-97AD-C19BDB9280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88" name="TextBox 286">
          <a:extLst>
            <a:ext uri="{FF2B5EF4-FFF2-40B4-BE49-F238E27FC236}">
              <a16:creationId xmlns:a16="http://schemas.microsoft.com/office/drawing/2014/main" id="{D4A5E4B0-8E43-41EE-AF9F-19BBBBF8F48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89" name="TextBox 287">
          <a:extLst>
            <a:ext uri="{FF2B5EF4-FFF2-40B4-BE49-F238E27FC236}">
              <a16:creationId xmlns:a16="http://schemas.microsoft.com/office/drawing/2014/main" id="{7BDC25FD-125B-4A63-8E0B-E81BE4C07E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290" name="TextBox 288">
          <a:extLst>
            <a:ext uri="{FF2B5EF4-FFF2-40B4-BE49-F238E27FC236}">
              <a16:creationId xmlns:a16="http://schemas.microsoft.com/office/drawing/2014/main" id="{4065E094-FA2C-43CF-A1C4-ABA589EBFDA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1" name="TextBox 289">
          <a:extLst>
            <a:ext uri="{FF2B5EF4-FFF2-40B4-BE49-F238E27FC236}">
              <a16:creationId xmlns:a16="http://schemas.microsoft.com/office/drawing/2014/main" id="{4469036D-F223-450F-B5EA-784171466E4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292" name="TextBox 290">
          <a:extLst>
            <a:ext uri="{FF2B5EF4-FFF2-40B4-BE49-F238E27FC236}">
              <a16:creationId xmlns:a16="http://schemas.microsoft.com/office/drawing/2014/main" id="{A0AF2EF1-52B3-4AEB-ACDB-096D973AB85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3" name="TextBox 15292">
          <a:extLst>
            <a:ext uri="{FF2B5EF4-FFF2-40B4-BE49-F238E27FC236}">
              <a16:creationId xmlns:a16="http://schemas.microsoft.com/office/drawing/2014/main" id="{5856EB66-BF66-4D3A-B1B8-2133CE5A5C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4" name="TextBox 15293">
          <a:extLst>
            <a:ext uri="{FF2B5EF4-FFF2-40B4-BE49-F238E27FC236}">
              <a16:creationId xmlns:a16="http://schemas.microsoft.com/office/drawing/2014/main" id="{338B53FD-1136-4794-BC39-E37DED9CE4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5" name="TextBox 250">
          <a:extLst>
            <a:ext uri="{FF2B5EF4-FFF2-40B4-BE49-F238E27FC236}">
              <a16:creationId xmlns:a16="http://schemas.microsoft.com/office/drawing/2014/main" id="{381FAB01-F1AE-434A-B32B-58186A3CF4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6" name="TextBox 501">
          <a:extLst>
            <a:ext uri="{FF2B5EF4-FFF2-40B4-BE49-F238E27FC236}">
              <a16:creationId xmlns:a16="http://schemas.microsoft.com/office/drawing/2014/main" id="{E4C739C3-BAC6-46EE-9BE6-6ECA945ABF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7" name="TextBox 15296">
          <a:extLst>
            <a:ext uri="{FF2B5EF4-FFF2-40B4-BE49-F238E27FC236}">
              <a16:creationId xmlns:a16="http://schemas.microsoft.com/office/drawing/2014/main" id="{D3690E66-63E4-494D-AA82-54F8DA6249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8" name="TextBox 15297">
          <a:extLst>
            <a:ext uri="{FF2B5EF4-FFF2-40B4-BE49-F238E27FC236}">
              <a16:creationId xmlns:a16="http://schemas.microsoft.com/office/drawing/2014/main" id="{240496A5-CBB8-420C-846A-31FCE9ABF6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299" name="TextBox 15298">
          <a:extLst>
            <a:ext uri="{FF2B5EF4-FFF2-40B4-BE49-F238E27FC236}">
              <a16:creationId xmlns:a16="http://schemas.microsoft.com/office/drawing/2014/main" id="{AA0881E4-6BE0-457C-929B-304DD22DF38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0" name="TextBox 15299">
          <a:extLst>
            <a:ext uri="{FF2B5EF4-FFF2-40B4-BE49-F238E27FC236}">
              <a16:creationId xmlns:a16="http://schemas.microsoft.com/office/drawing/2014/main" id="{EEEB1280-078C-4585-86D0-3421E02A73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1" name="TextBox 15300">
          <a:extLst>
            <a:ext uri="{FF2B5EF4-FFF2-40B4-BE49-F238E27FC236}">
              <a16:creationId xmlns:a16="http://schemas.microsoft.com/office/drawing/2014/main" id="{956BAADA-F2A2-4D4B-9D2C-096E4D9A5A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2" name="TextBox 15301">
          <a:extLst>
            <a:ext uri="{FF2B5EF4-FFF2-40B4-BE49-F238E27FC236}">
              <a16:creationId xmlns:a16="http://schemas.microsoft.com/office/drawing/2014/main" id="{EEDD536D-FB50-4CD5-9F19-F66DB6D22F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3" name="TextBox 15302">
          <a:extLst>
            <a:ext uri="{FF2B5EF4-FFF2-40B4-BE49-F238E27FC236}">
              <a16:creationId xmlns:a16="http://schemas.microsoft.com/office/drawing/2014/main" id="{AF05C3B7-F0B4-4C77-B5B9-6A90B83901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4" name="TextBox 15303">
          <a:extLst>
            <a:ext uri="{FF2B5EF4-FFF2-40B4-BE49-F238E27FC236}">
              <a16:creationId xmlns:a16="http://schemas.microsoft.com/office/drawing/2014/main" id="{3408FAEC-3576-4A9E-9AE6-8EA8D50578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5" name="TextBox 15304">
          <a:extLst>
            <a:ext uri="{FF2B5EF4-FFF2-40B4-BE49-F238E27FC236}">
              <a16:creationId xmlns:a16="http://schemas.microsoft.com/office/drawing/2014/main" id="{923CB1DD-EC47-4501-A66C-8472866F8A6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6" name="TextBox 15305">
          <a:extLst>
            <a:ext uri="{FF2B5EF4-FFF2-40B4-BE49-F238E27FC236}">
              <a16:creationId xmlns:a16="http://schemas.microsoft.com/office/drawing/2014/main" id="{054F19F0-7F70-4756-B27F-28BCCC1000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7" name="TextBox 15306">
          <a:extLst>
            <a:ext uri="{FF2B5EF4-FFF2-40B4-BE49-F238E27FC236}">
              <a16:creationId xmlns:a16="http://schemas.microsoft.com/office/drawing/2014/main" id="{8CE32180-5D9F-49B0-BC32-B16067CC9A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08" name="TextBox 15307">
          <a:extLst>
            <a:ext uri="{FF2B5EF4-FFF2-40B4-BE49-F238E27FC236}">
              <a16:creationId xmlns:a16="http://schemas.microsoft.com/office/drawing/2014/main" id="{A5738C11-7FB9-439F-AB7F-C082E82F4D1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09" name="TextBox 15308">
          <a:extLst>
            <a:ext uri="{FF2B5EF4-FFF2-40B4-BE49-F238E27FC236}">
              <a16:creationId xmlns:a16="http://schemas.microsoft.com/office/drawing/2014/main" id="{0C0F1A71-C865-41A4-AA64-6630363AF6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10" name="TextBox 15309">
          <a:extLst>
            <a:ext uri="{FF2B5EF4-FFF2-40B4-BE49-F238E27FC236}">
              <a16:creationId xmlns:a16="http://schemas.microsoft.com/office/drawing/2014/main" id="{51601102-D416-40A0-9ED3-A1DEDD07975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1" name="TextBox 15310">
          <a:extLst>
            <a:ext uri="{FF2B5EF4-FFF2-40B4-BE49-F238E27FC236}">
              <a16:creationId xmlns:a16="http://schemas.microsoft.com/office/drawing/2014/main" id="{85C347D6-53FF-4A1F-9E1C-DCE29BF6836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312" name="TextBox 15311">
          <a:extLst>
            <a:ext uri="{FF2B5EF4-FFF2-40B4-BE49-F238E27FC236}">
              <a16:creationId xmlns:a16="http://schemas.microsoft.com/office/drawing/2014/main" id="{B0A67838-1114-485A-BF81-7F2E88AECFC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3" name="TextBox 15312">
          <a:extLst>
            <a:ext uri="{FF2B5EF4-FFF2-40B4-BE49-F238E27FC236}">
              <a16:creationId xmlns:a16="http://schemas.microsoft.com/office/drawing/2014/main" id="{27C2ABCD-8363-4892-82DD-D7DABED64C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4" name="TextBox 251">
          <a:extLst>
            <a:ext uri="{FF2B5EF4-FFF2-40B4-BE49-F238E27FC236}">
              <a16:creationId xmlns:a16="http://schemas.microsoft.com/office/drawing/2014/main" id="{96401932-37CB-4E71-BCC0-5C12C3F1F9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5" name="TextBox 502">
          <a:extLst>
            <a:ext uri="{FF2B5EF4-FFF2-40B4-BE49-F238E27FC236}">
              <a16:creationId xmlns:a16="http://schemas.microsoft.com/office/drawing/2014/main" id="{3EF16434-89B1-4C69-99DC-C64AAB9C9E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6" name="TextBox 505">
          <a:extLst>
            <a:ext uri="{FF2B5EF4-FFF2-40B4-BE49-F238E27FC236}">
              <a16:creationId xmlns:a16="http://schemas.microsoft.com/office/drawing/2014/main" id="{726ED309-7DC1-44CE-99C3-4A6023FC56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7" name="TextBox 507">
          <a:extLst>
            <a:ext uri="{FF2B5EF4-FFF2-40B4-BE49-F238E27FC236}">
              <a16:creationId xmlns:a16="http://schemas.microsoft.com/office/drawing/2014/main" id="{35FB7B65-FA96-47E6-B2C0-F3C6DA8360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8" name="TextBox 509">
          <a:extLst>
            <a:ext uri="{FF2B5EF4-FFF2-40B4-BE49-F238E27FC236}">
              <a16:creationId xmlns:a16="http://schemas.microsoft.com/office/drawing/2014/main" id="{E04460BF-93E7-41D6-8910-7827C0B654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19" name="TextBox 511">
          <a:extLst>
            <a:ext uri="{FF2B5EF4-FFF2-40B4-BE49-F238E27FC236}">
              <a16:creationId xmlns:a16="http://schemas.microsoft.com/office/drawing/2014/main" id="{C6F32A76-3ADC-4F54-A8A7-76058534D1A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0" name="TextBox 513">
          <a:extLst>
            <a:ext uri="{FF2B5EF4-FFF2-40B4-BE49-F238E27FC236}">
              <a16:creationId xmlns:a16="http://schemas.microsoft.com/office/drawing/2014/main" id="{CA0DDD10-E767-4940-98F2-BE61B85AB0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1" name="TextBox 515">
          <a:extLst>
            <a:ext uri="{FF2B5EF4-FFF2-40B4-BE49-F238E27FC236}">
              <a16:creationId xmlns:a16="http://schemas.microsoft.com/office/drawing/2014/main" id="{824B8771-711E-4C32-9ACE-B9BE25B0B1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2" name="TextBox 517">
          <a:extLst>
            <a:ext uri="{FF2B5EF4-FFF2-40B4-BE49-F238E27FC236}">
              <a16:creationId xmlns:a16="http://schemas.microsoft.com/office/drawing/2014/main" id="{F8F82DBE-1AC7-4C7A-BADB-B4EA994B49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3" name="TextBox 519">
          <a:extLst>
            <a:ext uri="{FF2B5EF4-FFF2-40B4-BE49-F238E27FC236}">
              <a16:creationId xmlns:a16="http://schemas.microsoft.com/office/drawing/2014/main" id="{12537C8E-9AFD-448F-AC43-D69EF5CF089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4" name="TextBox 521">
          <a:extLst>
            <a:ext uri="{FF2B5EF4-FFF2-40B4-BE49-F238E27FC236}">
              <a16:creationId xmlns:a16="http://schemas.microsoft.com/office/drawing/2014/main" id="{186771F1-2823-40D8-970A-789A77B4F8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25" name="TextBox 523">
          <a:extLst>
            <a:ext uri="{FF2B5EF4-FFF2-40B4-BE49-F238E27FC236}">
              <a16:creationId xmlns:a16="http://schemas.microsoft.com/office/drawing/2014/main" id="{6F3F109A-2C14-4F9D-98C5-4805F24E7B4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6" name="TextBox 525">
          <a:extLst>
            <a:ext uri="{FF2B5EF4-FFF2-40B4-BE49-F238E27FC236}">
              <a16:creationId xmlns:a16="http://schemas.microsoft.com/office/drawing/2014/main" id="{EDE4B19A-AF16-4273-964A-B47DFC2CFC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27" name="TextBox 527">
          <a:extLst>
            <a:ext uri="{FF2B5EF4-FFF2-40B4-BE49-F238E27FC236}">
              <a16:creationId xmlns:a16="http://schemas.microsoft.com/office/drawing/2014/main" id="{5A93B041-76EF-4F67-AAC1-84EE6C1200E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28" name="TextBox 529">
          <a:extLst>
            <a:ext uri="{FF2B5EF4-FFF2-40B4-BE49-F238E27FC236}">
              <a16:creationId xmlns:a16="http://schemas.microsoft.com/office/drawing/2014/main" id="{9AF240B1-F9A0-4145-9BBC-6ADB6E7791B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329" name="TextBox 531">
          <a:extLst>
            <a:ext uri="{FF2B5EF4-FFF2-40B4-BE49-F238E27FC236}">
              <a16:creationId xmlns:a16="http://schemas.microsoft.com/office/drawing/2014/main" id="{01C7217C-27D4-4BB9-80D6-0455794E63C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0" name="TextBox 532">
          <a:extLst>
            <a:ext uri="{FF2B5EF4-FFF2-40B4-BE49-F238E27FC236}">
              <a16:creationId xmlns:a16="http://schemas.microsoft.com/office/drawing/2014/main" id="{6F3D3BCD-FC15-450C-A528-5951D10ED7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1" name="TextBox 15330">
          <a:extLst>
            <a:ext uri="{FF2B5EF4-FFF2-40B4-BE49-F238E27FC236}">
              <a16:creationId xmlns:a16="http://schemas.microsoft.com/office/drawing/2014/main" id="{BF8D95E0-C694-4A8D-9530-C69DAFADF9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2" name="TextBox 15331">
          <a:extLst>
            <a:ext uri="{FF2B5EF4-FFF2-40B4-BE49-F238E27FC236}">
              <a16:creationId xmlns:a16="http://schemas.microsoft.com/office/drawing/2014/main" id="{0810595B-30E3-4208-AEC8-5C081AD71D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3" name="TextBox 15332">
          <a:extLst>
            <a:ext uri="{FF2B5EF4-FFF2-40B4-BE49-F238E27FC236}">
              <a16:creationId xmlns:a16="http://schemas.microsoft.com/office/drawing/2014/main" id="{5F15B27A-0E97-42E4-A44D-7A004A0775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4" name="TextBox 15333">
          <a:extLst>
            <a:ext uri="{FF2B5EF4-FFF2-40B4-BE49-F238E27FC236}">
              <a16:creationId xmlns:a16="http://schemas.microsoft.com/office/drawing/2014/main" id="{A066C46A-1EC7-46F4-9422-D9277FEA02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5" name="TextBox 15334">
          <a:extLst>
            <a:ext uri="{FF2B5EF4-FFF2-40B4-BE49-F238E27FC236}">
              <a16:creationId xmlns:a16="http://schemas.microsoft.com/office/drawing/2014/main" id="{32D6429B-142C-4A3C-A086-4C22B728B5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6" name="TextBox 15335">
          <a:extLst>
            <a:ext uri="{FF2B5EF4-FFF2-40B4-BE49-F238E27FC236}">
              <a16:creationId xmlns:a16="http://schemas.microsoft.com/office/drawing/2014/main" id="{D1DD6EE7-2872-47DC-893F-355C034A9C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7" name="TextBox 15336">
          <a:extLst>
            <a:ext uri="{FF2B5EF4-FFF2-40B4-BE49-F238E27FC236}">
              <a16:creationId xmlns:a16="http://schemas.microsoft.com/office/drawing/2014/main" id="{664A37F9-9482-435A-8B22-B217F5C3B8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8" name="TextBox 15337">
          <a:extLst>
            <a:ext uri="{FF2B5EF4-FFF2-40B4-BE49-F238E27FC236}">
              <a16:creationId xmlns:a16="http://schemas.microsoft.com/office/drawing/2014/main" id="{98FAFE40-843C-4808-8672-744257BCF64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39" name="TextBox 15338">
          <a:extLst>
            <a:ext uri="{FF2B5EF4-FFF2-40B4-BE49-F238E27FC236}">
              <a16:creationId xmlns:a16="http://schemas.microsoft.com/office/drawing/2014/main" id="{F879A16F-B1A2-4051-AFBE-7BCA1E1C58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0" name="TextBox 15339">
          <a:extLst>
            <a:ext uri="{FF2B5EF4-FFF2-40B4-BE49-F238E27FC236}">
              <a16:creationId xmlns:a16="http://schemas.microsoft.com/office/drawing/2014/main" id="{E3B72A0A-DE04-4432-B0F1-D02A388DBA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1" name="TextBox 15340">
          <a:extLst>
            <a:ext uri="{FF2B5EF4-FFF2-40B4-BE49-F238E27FC236}">
              <a16:creationId xmlns:a16="http://schemas.microsoft.com/office/drawing/2014/main" id="{2A773120-44CF-40A3-90DE-8EC9BA975D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2" name="TextBox 15341">
          <a:extLst>
            <a:ext uri="{FF2B5EF4-FFF2-40B4-BE49-F238E27FC236}">
              <a16:creationId xmlns:a16="http://schemas.microsoft.com/office/drawing/2014/main" id="{5D0BB587-5A8B-4894-9672-105AFC6B39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3" name="TextBox 15342">
          <a:extLst>
            <a:ext uri="{FF2B5EF4-FFF2-40B4-BE49-F238E27FC236}">
              <a16:creationId xmlns:a16="http://schemas.microsoft.com/office/drawing/2014/main" id="{3F204759-82C3-4665-9F17-22BEF5B793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4" name="TextBox 15343">
          <a:extLst>
            <a:ext uri="{FF2B5EF4-FFF2-40B4-BE49-F238E27FC236}">
              <a16:creationId xmlns:a16="http://schemas.microsoft.com/office/drawing/2014/main" id="{2D6E7C9D-4043-427C-989E-EC2D3BFA40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5" name="TextBox 15344">
          <a:extLst>
            <a:ext uri="{FF2B5EF4-FFF2-40B4-BE49-F238E27FC236}">
              <a16:creationId xmlns:a16="http://schemas.microsoft.com/office/drawing/2014/main" id="{84F53641-A7CB-4687-AF11-519253221C5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6" name="TextBox 15345">
          <a:extLst>
            <a:ext uri="{FF2B5EF4-FFF2-40B4-BE49-F238E27FC236}">
              <a16:creationId xmlns:a16="http://schemas.microsoft.com/office/drawing/2014/main" id="{EEACFD22-FC18-42C6-906F-4C74265664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7" name="TextBox 15346">
          <a:extLst>
            <a:ext uri="{FF2B5EF4-FFF2-40B4-BE49-F238E27FC236}">
              <a16:creationId xmlns:a16="http://schemas.microsoft.com/office/drawing/2014/main" id="{C249AFDB-682A-460D-9AEA-97020BC749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8" name="TextBox 15347">
          <a:extLst>
            <a:ext uri="{FF2B5EF4-FFF2-40B4-BE49-F238E27FC236}">
              <a16:creationId xmlns:a16="http://schemas.microsoft.com/office/drawing/2014/main" id="{3B58F3F2-61BC-424C-B30B-66CFE012CF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49" name="TextBox 15348">
          <a:extLst>
            <a:ext uri="{FF2B5EF4-FFF2-40B4-BE49-F238E27FC236}">
              <a16:creationId xmlns:a16="http://schemas.microsoft.com/office/drawing/2014/main" id="{85B96AE0-2B6D-430C-8AF4-929745F6531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0" name="TextBox 15349">
          <a:extLst>
            <a:ext uri="{FF2B5EF4-FFF2-40B4-BE49-F238E27FC236}">
              <a16:creationId xmlns:a16="http://schemas.microsoft.com/office/drawing/2014/main" id="{E958DFDF-49FE-4757-9455-A18E7E59CD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1" name="TextBox 15350">
          <a:extLst>
            <a:ext uri="{FF2B5EF4-FFF2-40B4-BE49-F238E27FC236}">
              <a16:creationId xmlns:a16="http://schemas.microsoft.com/office/drawing/2014/main" id="{50C0C42C-2D92-405A-A8D5-1F82564581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2" name="TextBox 15351">
          <a:extLst>
            <a:ext uri="{FF2B5EF4-FFF2-40B4-BE49-F238E27FC236}">
              <a16:creationId xmlns:a16="http://schemas.microsoft.com/office/drawing/2014/main" id="{13524772-FA57-47A4-81ED-84305EF40B8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53" name="TextBox 15352">
          <a:extLst>
            <a:ext uri="{FF2B5EF4-FFF2-40B4-BE49-F238E27FC236}">
              <a16:creationId xmlns:a16="http://schemas.microsoft.com/office/drawing/2014/main" id="{4E59CD5B-F15F-4881-A397-ED6ED58AC7F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54" name="TextBox 15353">
          <a:extLst>
            <a:ext uri="{FF2B5EF4-FFF2-40B4-BE49-F238E27FC236}">
              <a16:creationId xmlns:a16="http://schemas.microsoft.com/office/drawing/2014/main" id="{66A7ECF0-7861-481B-BAD7-EC3AD52C86E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5" name="TextBox 15354">
          <a:extLst>
            <a:ext uri="{FF2B5EF4-FFF2-40B4-BE49-F238E27FC236}">
              <a16:creationId xmlns:a16="http://schemas.microsoft.com/office/drawing/2014/main" id="{083393C5-7D6A-4F97-9317-AB5665A25F4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6" name="TextBox 15355">
          <a:extLst>
            <a:ext uri="{FF2B5EF4-FFF2-40B4-BE49-F238E27FC236}">
              <a16:creationId xmlns:a16="http://schemas.microsoft.com/office/drawing/2014/main" id="{C03047EA-A121-4C13-A37D-06E8BCE140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57" name="TextBox 15356">
          <a:extLst>
            <a:ext uri="{FF2B5EF4-FFF2-40B4-BE49-F238E27FC236}">
              <a16:creationId xmlns:a16="http://schemas.microsoft.com/office/drawing/2014/main" id="{68E78370-9EC5-4C68-A01F-28737882414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58" name="TextBox 15357">
          <a:extLst>
            <a:ext uri="{FF2B5EF4-FFF2-40B4-BE49-F238E27FC236}">
              <a16:creationId xmlns:a16="http://schemas.microsoft.com/office/drawing/2014/main" id="{76F02254-43EF-4B5A-8FD3-3F15E15734E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59" name="TextBox 15358">
          <a:extLst>
            <a:ext uri="{FF2B5EF4-FFF2-40B4-BE49-F238E27FC236}">
              <a16:creationId xmlns:a16="http://schemas.microsoft.com/office/drawing/2014/main" id="{5B5FE490-D0DA-4C1D-8CC9-8BAEA46F4F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0" name="TextBox 15359">
          <a:extLst>
            <a:ext uri="{FF2B5EF4-FFF2-40B4-BE49-F238E27FC236}">
              <a16:creationId xmlns:a16="http://schemas.microsoft.com/office/drawing/2014/main" id="{5764A9A1-2268-4E19-8B42-9D9E8C355D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361" name="TextBox 15360">
          <a:extLst>
            <a:ext uri="{FF2B5EF4-FFF2-40B4-BE49-F238E27FC236}">
              <a16:creationId xmlns:a16="http://schemas.microsoft.com/office/drawing/2014/main" id="{016BBB76-6ACF-4139-8AF8-5C40180EBA0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362" name="TextBox 15361">
          <a:extLst>
            <a:ext uri="{FF2B5EF4-FFF2-40B4-BE49-F238E27FC236}">
              <a16:creationId xmlns:a16="http://schemas.microsoft.com/office/drawing/2014/main" id="{7BB0A14E-D0BB-44E9-A237-AEFC82092BD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3" name="TextBox 15362">
          <a:extLst>
            <a:ext uri="{FF2B5EF4-FFF2-40B4-BE49-F238E27FC236}">
              <a16:creationId xmlns:a16="http://schemas.microsoft.com/office/drawing/2014/main" id="{EA1B8773-6325-4A7B-A5AD-4D978471C3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4" name="TextBox 15363">
          <a:extLst>
            <a:ext uri="{FF2B5EF4-FFF2-40B4-BE49-F238E27FC236}">
              <a16:creationId xmlns:a16="http://schemas.microsoft.com/office/drawing/2014/main" id="{D3743FB2-9896-466E-9D2A-0EEAD99B72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5" name="TextBox 15364">
          <a:extLst>
            <a:ext uri="{FF2B5EF4-FFF2-40B4-BE49-F238E27FC236}">
              <a16:creationId xmlns:a16="http://schemas.microsoft.com/office/drawing/2014/main" id="{775F2528-6B5E-43EF-816B-150A2D569F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66" name="TextBox 15365">
          <a:extLst>
            <a:ext uri="{FF2B5EF4-FFF2-40B4-BE49-F238E27FC236}">
              <a16:creationId xmlns:a16="http://schemas.microsoft.com/office/drawing/2014/main" id="{249DA412-E959-40A4-A8ED-89319720B92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7" name="TextBox 15366">
          <a:extLst>
            <a:ext uri="{FF2B5EF4-FFF2-40B4-BE49-F238E27FC236}">
              <a16:creationId xmlns:a16="http://schemas.microsoft.com/office/drawing/2014/main" id="{447BEA23-118A-4A30-9901-97C6D3945B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68" name="TextBox 15367">
          <a:extLst>
            <a:ext uri="{FF2B5EF4-FFF2-40B4-BE49-F238E27FC236}">
              <a16:creationId xmlns:a16="http://schemas.microsoft.com/office/drawing/2014/main" id="{97072F1A-06E1-4CFE-B7A9-7F7A3448081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69" name="TextBox 15368">
          <a:extLst>
            <a:ext uri="{FF2B5EF4-FFF2-40B4-BE49-F238E27FC236}">
              <a16:creationId xmlns:a16="http://schemas.microsoft.com/office/drawing/2014/main" id="{6397E3E6-1D1D-4DFD-B0A2-D88DB85FD2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370" name="TextBox 15369">
          <a:extLst>
            <a:ext uri="{FF2B5EF4-FFF2-40B4-BE49-F238E27FC236}">
              <a16:creationId xmlns:a16="http://schemas.microsoft.com/office/drawing/2014/main" id="{93353887-ACA0-4C43-9BD8-B8882208324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1" name="TextBox 250">
          <a:extLst>
            <a:ext uri="{FF2B5EF4-FFF2-40B4-BE49-F238E27FC236}">
              <a16:creationId xmlns:a16="http://schemas.microsoft.com/office/drawing/2014/main" id="{502F9A20-F16A-4F0D-8007-4DEAC472B23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2" name="TextBox 251">
          <a:extLst>
            <a:ext uri="{FF2B5EF4-FFF2-40B4-BE49-F238E27FC236}">
              <a16:creationId xmlns:a16="http://schemas.microsoft.com/office/drawing/2014/main" id="{769B033E-0995-4077-BAF7-73EC24F541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3" name="TextBox 501">
          <a:extLst>
            <a:ext uri="{FF2B5EF4-FFF2-40B4-BE49-F238E27FC236}">
              <a16:creationId xmlns:a16="http://schemas.microsoft.com/office/drawing/2014/main" id="{ABA4DBB8-F6FB-48C8-A5E8-62F466D92C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4" name="TextBox 502">
          <a:extLst>
            <a:ext uri="{FF2B5EF4-FFF2-40B4-BE49-F238E27FC236}">
              <a16:creationId xmlns:a16="http://schemas.microsoft.com/office/drawing/2014/main" id="{00C54057-3FE5-4342-8F34-6512468E38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5" name="TextBox 504">
          <a:extLst>
            <a:ext uri="{FF2B5EF4-FFF2-40B4-BE49-F238E27FC236}">
              <a16:creationId xmlns:a16="http://schemas.microsoft.com/office/drawing/2014/main" id="{891CD900-3006-4D5B-AB0F-689EC6D358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6" name="TextBox 505">
          <a:extLst>
            <a:ext uri="{FF2B5EF4-FFF2-40B4-BE49-F238E27FC236}">
              <a16:creationId xmlns:a16="http://schemas.microsoft.com/office/drawing/2014/main" id="{E04DD2C8-965C-4C77-BE1A-4864EEA7E9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7" name="TextBox 506">
          <a:extLst>
            <a:ext uri="{FF2B5EF4-FFF2-40B4-BE49-F238E27FC236}">
              <a16:creationId xmlns:a16="http://schemas.microsoft.com/office/drawing/2014/main" id="{2248D7C6-9E5C-45F3-AD80-4EE3F60FB1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8" name="TextBox 507">
          <a:extLst>
            <a:ext uri="{FF2B5EF4-FFF2-40B4-BE49-F238E27FC236}">
              <a16:creationId xmlns:a16="http://schemas.microsoft.com/office/drawing/2014/main" id="{431019B8-24CA-4CB8-A93F-4C1E86E976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79" name="TextBox 508">
          <a:extLst>
            <a:ext uri="{FF2B5EF4-FFF2-40B4-BE49-F238E27FC236}">
              <a16:creationId xmlns:a16="http://schemas.microsoft.com/office/drawing/2014/main" id="{1EDD59FC-1867-4916-B323-6B7852170A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0" name="TextBox 509">
          <a:extLst>
            <a:ext uri="{FF2B5EF4-FFF2-40B4-BE49-F238E27FC236}">
              <a16:creationId xmlns:a16="http://schemas.microsoft.com/office/drawing/2014/main" id="{B937036A-8211-43BE-B3B3-F264DB0DE9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1" name="TextBox 510">
          <a:extLst>
            <a:ext uri="{FF2B5EF4-FFF2-40B4-BE49-F238E27FC236}">
              <a16:creationId xmlns:a16="http://schemas.microsoft.com/office/drawing/2014/main" id="{1DBCD185-6ED6-4ABF-8E8D-6D3CDAD36E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2" name="TextBox 511">
          <a:extLst>
            <a:ext uri="{FF2B5EF4-FFF2-40B4-BE49-F238E27FC236}">
              <a16:creationId xmlns:a16="http://schemas.microsoft.com/office/drawing/2014/main" id="{1316AAA4-DC31-420C-83B0-C0082C5E49A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3" name="TextBox 512">
          <a:extLst>
            <a:ext uri="{FF2B5EF4-FFF2-40B4-BE49-F238E27FC236}">
              <a16:creationId xmlns:a16="http://schemas.microsoft.com/office/drawing/2014/main" id="{F28566DE-D917-4469-81AE-065A4436DF6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4" name="TextBox 513">
          <a:extLst>
            <a:ext uri="{FF2B5EF4-FFF2-40B4-BE49-F238E27FC236}">
              <a16:creationId xmlns:a16="http://schemas.microsoft.com/office/drawing/2014/main" id="{BCC7F621-C8FA-4E3C-AB4B-FC49A13D29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5" name="TextBox 514">
          <a:extLst>
            <a:ext uri="{FF2B5EF4-FFF2-40B4-BE49-F238E27FC236}">
              <a16:creationId xmlns:a16="http://schemas.microsoft.com/office/drawing/2014/main" id="{28AD55A6-AF88-4061-913E-17D0DDEBE8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6" name="TextBox 515">
          <a:extLst>
            <a:ext uri="{FF2B5EF4-FFF2-40B4-BE49-F238E27FC236}">
              <a16:creationId xmlns:a16="http://schemas.microsoft.com/office/drawing/2014/main" id="{C7D0ACF9-0D67-4026-95AD-D60350D9A7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7" name="TextBox 516">
          <a:extLst>
            <a:ext uri="{FF2B5EF4-FFF2-40B4-BE49-F238E27FC236}">
              <a16:creationId xmlns:a16="http://schemas.microsoft.com/office/drawing/2014/main" id="{B213350C-1F26-44CD-AFA8-F90E4F3C5D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8" name="TextBox 517">
          <a:extLst>
            <a:ext uri="{FF2B5EF4-FFF2-40B4-BE49-F238E27FC236}">
              <a16:creationId xmlns:a16="http://schemas.microsoft.com/office/drawing/2014/main" id="{B7344ACB-A778-4667-9651-ECCE72D3048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89" name="TextBox 518">
          <a:extLst>
            <a:ext uri="{FF2B5EF4-FFF2-40B4-BE49-F238E27FC236}">
              <a16:creationId xmlns:a16="http://schemas.microsoft.com/office/drawing/2014/main" id="{3B2A496E-5AFD-423C-9FA2-0883DDB714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0" name="TextBox 519">
          <a:extLst>
            <a:ext uri="{FF2B5EF4-FFF2-40B4-BE49-F238E27FC236}">
              <a16:creationId xmlns:a16="http://schemas.microsoft.com/office/drawing/2014/main" id="{37A4581C-A107-40CD-9E01-6BD4761CC0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1" name="TextBox 520">
          <a:extLst>
            <a:ext uri="{FF2B5EF4-FFF2-40B4-BE49-F238E27FC236}">
              <a16:creationId xmlns:a16="http://schemas.microsoft.com/office/drawing/2014/main" id="{B90C496E-9DBA-43D9-91A1-4A12924F13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2" name="TextBox 521">
          <a:extLst>
            <a:ext uri="{FF2B5EF4-FFF2-40B4-BE49-F238E27FC236}">
              <a16:creationId xmlns:a16="http://schemas.microsoft.com/office/drawing/2014/main" id="{FC84C144-71BD-4A75-AE67-E9F095BBBB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93" name="TextBox 522">
          <a:extLst>
            <a:ext uri="{FF2B5EF4-FFF2-40B4-BE49-F238E27FC236}">
              <a16:creationId xmlns:a16="http://schemas.microsoft.com/office/drawing/2014/main" id="{EAF98DAA-C394-49A0-AA76-89F12CFF33F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94" name="TextBox 523">
          <a:extLst>
            <a:ext uri="{FF2B5EF4-FFF2-40B4-BE49-F238E27FC236}">
              <a16:creationId xmlns:a16="http://schemas.microsoft.com/office/drawing/2014/main" id="{61D6C0F3-E906-45D6-8BE1-BDEAA74A2B6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5" name="TextBox 524">
          <a:extLst>
            <a:ext uri="{FF2B5EF4-FFF2-40B4-BE49-F238E27FC236}">
              <a16:creationId xmlns:a16="http://schemas.microsoft.com/office/drawing/2014/main" id="{D7E38000-CA82-48E7-A094-2B4A88CAE3B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6" name="TextBox 525">
          <a:extLst>
            <a:ext uri="{FF2B5EF4-FFF2-40B4-BE49-F238E27FC236}">
              <a16:creationId xmlns:a16="http://schemas.microsoft.com/office/drawing/2014/main" id="{09AB2202-534F-4771-9254-23058A2853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97" name="TextBox 526">
          <a:extLst>
            <a:ext uri="{FF2B5EF4-FFF2-40B4-BE49-F238E27FC236}">
              <a16:creationId xmlns:a16="http://schemas.microsoft.com/office/drawing/2014/main" id="{C21AE64F-88D0-47FB-8F25-FFEEB311E35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398" name="TextBox 527">
          <a:extLst>
            <a:ext uri="{FF2B5EF4-FFF2-40B4-BE49-F238E27FC236}">
              <a16:creationId xmlns:a16="http://schemas.microsoft.com/office/drawing/2014/main" id="{AD1726A5-13AE-4672-B5C4-1FA6FF73051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399" name="TextBox 528">
          <a:extLst>
            <a:ext uri="{FF2B5EF4-FFF2-40B4-BE49-F238E27FC236}">
              <a16:creationId xmlns:a16="http://schemas.microsoft.com/office/drawing/2014/main" id="{A40DAF3A-AE7B-4E08-AFCE-09B6C101CB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0" name="TextBox 529">
          <a:extLst>
            <a:ext uri="{FF2B5EF4-FFF2-40B4-BE49-F238E27FC236}">
              <a16:creationId xmlns:a16="http://schemas.microsoft.com/office/drawing/2014/main" id="{5B90D441-F66A-40EF-9F0F-AFBCB2403E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401" name="TextBox 530">
          <a:extLst>
            <a:ext uri="{FF2B5EF4-FFF2-40B4-BE49-F238E27FC236}">
              <a16:creationId xmlns:a16="http://schemas.microsoft.com/office/drawing/2014/main" id="{5264A4D0-D514-484E-8D7E-58FDEEBF662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402" name="TextBox 531">
          <a:extLst>
            <a:ext uri="{FF2B5EF4-FFF2-40B4-BE49-F238E27FC236}">
              <a16:creationId xmlns:a16="http://schemas.microsoft.com/office/drawing/2014/main" id="{0A531318-B1F0-4FB6-8CBB-F0AF85E2AFF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3" name="TextBox 532">
          <a:extLst>
            <a:ext uri="{FF2B5EF4-FFF2-40B4-BE49-F238E27FC236}">
              <a16:creationId xmlns:a16="http://schemas.microsoft.com/office/drawing/2014/main" id="{16C3F5D2-2C6E-42F7-B9D2-0230E7293F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4" name="TextBox 284">
          <a:extLst>
            <a:ext uri="{FF2B5EF4-FFF2-40B4-BE49-F238E27FC236}">
              <a16:creationId xmlns:a16="http://schemas.microsoft.com/office/drawing/2014/main" id="{957C827E-A0DA-4138-8B11-5184CB0328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5" name="TextBox 285">
          <a:extLst>
            <a:ext uri="{FF2B5EF4-FFF2-40B4-BE49-F238E27FC236}">
              <a16:creationId xmlns:a16="http://schemas.microsoft.com/office/drawing/2014/main" id="{446DF741-C159-4360-A116-964C86906A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06" name="TextBox 286">
          <a:extLst>
            <a:ext uri="{FF2B5EF4-FFF2-40B4-BE49-F238E27FC236}">
              <a16:creationId xmlns:a16="http://schemas.microsoft.com/office/drawing/2014/main" id="{2625F4C4-ECD4-47CA-9114-64B966C4B2E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7" name="TextBox 287">
          <a:extLst>
            <a:ext uri="{FF2B5EF4-FFF2-40B4-BE49-F238E27FC236}">
              <a16:creationId xmlns:a16="http://schemas.microsoft.com/office/drawing/2014/main" id="{768BE0F6-08D1-4415-87E4-6478B9D01F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08" name="TextBox 288">
          <a:extLst>
            <a:ext uri="{FF2B5EF4-FFF2-40B4-BE49-F238E27FC236}">
              <a16:creationId xmlns:a16="http://schemas.microsoft.com/office/drawing/2014/main" id="{F9F1B5DB-2DAE-4277-9CD3-47DC996394D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09" name="TextBox 289">
          <a:extLst>
            <a:ext uri="{FF2B5EF4-FFF2-40B4-BE49-F238E27FC236}">
              <a16:creationId xmlns:a16="http://schemas.microsoft.com/office/drawing/2014/main" id="{6EDF843A-CE21-42EF-B158-15B62D56F9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410" name="TextBox 290">
          <a:extLst>
            <a:ext uri="{FF2B5EF4-FFF2-40B4-BE49-F238E27FC236}">
              <a16:creationId xmlns:a16="http://schemas.microsoft.com/office/drawing/2014/main" id="{8A607F91-1213-4190-8CAD-F85C2E4DB98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1" name="TextBox 15410">
          <a:extLst>
            <a:ext uri="{FF2B5EF4-FFF2-40B4-BE49-F238E27FC236}">
              <a16:creationId xmlns:a16="http://schemas.microsoft.com/office/drawing/2014/main" id="{C563DC91-BE00-4D94-9480-5FE1C034DA0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2" name="TextBox 15411">
          <a:extLst>
            <a:ext uri="{FF2B5EF4-FFF2-40B4-BE49-F238E27FC236}">
              <a16:creationId xmlns:a16="http://schemas.microsoft.com/office/drawing/2014/main" id="{ECE1E71B-40DA-433C-AE10-529AF5999D6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3" name="TextBox 250">
          <a:extLst>
            <a:ext uri="{FF2B5EF4-FFF2-40B4-BE49-F238E27FC236}">
              <a16:creationId xmlns:a16="http://schemas.microsoft.com/office/drawing/2014/main" id="{FF63EDE8-9465-44CE-AA5D-FD4D9EF6A4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4" name="TextBox 501">
          <a:extLst>
            <a:ext uri="{FF2B5EF4-FFF2-40B4-BE49-F238E27FC236}">
              <a16:creationId xmlns:a16="http://schemas.microsoft.com/office/drawing/2014/main" id="{AD9638EB-C60A-4EF7-83B2-B55A599ED6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5" name="TextBox 15414">
          <a:extLst>
            <a:ext uri="{FF2B5EF4-FFF2-40B4-BE49-F238E27FC236}">
              <a16:creationId xmlns:a16="http://schemas.microsoft.com/office/drawing/2014/main" id="{993D3510-F327-47D8-9E1F-3C8C38A7629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6" name="TextBox 15415">
          <a:extLst>
            <a:ext uri="{FF2B5EF4-FFF2-40B4-BE49-F238E27FC236}">
              <a16:creationId xmlns:a16="http://schemas.microsoft.com/office/drawing/2014/main" id="{F620D0B4-1D93-4900-80F2-D8A775A555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7" name="TextBox 15416">
          <a:extLst>
            <a:ext uri="{FF2B5EF4-FFF2-40B4-BE49-F238E27FC236}">
              <a16:creationId xmlns:a16="http://schemas.microsoft.com/office/drawing/2014/main" id="{B8F5B2A1-EE40-4BD2-8475-8C8EB0702E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8" name="TextBox 15417">
          <a:extLst>
            <a:ext uri="{FF2B5EF4-FFF2-40B4-BE49-F238E27FC236}">
              <a16:creationId xmlns:a16="http://schemas.microsoft.com/office/drawing/2014/main" id="{211DD7A2-BC71-4D73-8A17-2B325075FAA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19" name="TextBox 15418">
          <a:extLst>
            <a:ext uri="{FF2B5EF4-FFF2-40B4-BE49-F238E27FC236}">
              <a16:creationId xmlns:a16="http://schemas.microsoft.com/office/drawing/2014/main" id="{E909EDE6-CFC1-4DEF-9725-3F944FDC52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0" name="TextBox 15419">
          <a:extLst>
            <a:ext uri="{FF2B5EF4-FFF2-40B4-BE49-F238E27FC236}">
              <a16:creationId xmlns:a16="http://schemas.microsoft.com/office/drawing/2014/main" id="{6CC08B9B-9934-4E2C-82B8-9E46C71680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1" name="TextBox 15420">
          <a:extLst>
            <a:ext uri="{FF2B5EF4-FFF2-40B4-BE49-F238E27FC236}">
              <a16:creationId xmlns:a16="http://schemas.microsoft.com/office/drawing/2014/main" id="{EC91FF66-A05F-446F-89C1-BA733FACC7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2" name="TextBox 15421">
          <a:extLst>
            <a:ext uri="{FF2B5EF4-FFF2-40B4-BE49-F238E27FC236}">
              <a16:creationId xmlns:a16="http://schemas.microsoft.com/office/drawing/2014/main" id="{A5710402-35E1-478C-86CF-07434FDEA7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3" name="TextBox 15422">
          <a:extLst>
            <a:ext uri="{FF2B5EF4-FFF2-40B4-BE49-F238E27FC236}">
              <a16:creationId xmlns:a16="http://schemas.microsoft.com/office/drawing/2014/main" id="{DC21B8D6-77FF-4E64-B407-DBDF161268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4" name="TextBox 15423">
          <a:extLst>
            <a:ext uri="{FF2B5EF4-FFF2-40B4-BE49-F238E27FC236}">
              <a16:creationId xmlns:a16="http://schemas.microsoft.com/office/drawing/2014/main" id="{96E26565-B12D-4E0B-A578-B1FDAF9DBA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5" name="TextBox 15424">
          <a:extLst>
            <a:ext uri="{FF2B5EF4-FFF2-40B4-BE49-F238E27FC236}">
              <a16:creationId xmlns:a16="http://schemas.microsoft.com/office/drawing/2014/main" id="{C6E2EFEF-4997-48FA-A8E4-3262161D63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26" name="TextBox 15425">
          <a:extLst>
            <a:ext uri="{FF2B5EF4-FFF2-40B4-BE49-F238E27FC236}">
              <a16:creationId xmlns:a16="http://schemas.microsoft.com/office/drawing/2014/main" id="{63BDDD94-D418-41FA-BB18-26DEF2A6191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7" name="TextBox 15426">
          <a:extLst>
            <a:ext uri="{FF2B5EF4-FFF2-40B4-BE49-F238E27FC236}">
              <a16:creationId xmlns:a16="http://schemas.microsoft.com/office/drawing/2014/main" id="{B0C23867-D469-44F9-8708-C88E135191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28" name="TextBox 15427">
          <a:extLst>
            <a:ext uri="{FF2B5EF4-FFF2-40B4-BE49-F238E27FC236}">
              <a16:creationId xmlns:a16="http://schemas.microsoft.com/office/drawing/2014/main" id="{AE6D22AD-31DA-4429-8B9F-F125F12F02D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29" name="TextBox 15428">
          <a:extLst>
            <a:ext uri="{FF2B5EF4-FFF2-40B4-BE49-F238E27FC236}">
              <a16:creationId xmlns:a16="http://schemas.microsoft.com/office/drawing/2014/main" id="{C2E98D69-9897-4E03-B10D-C1FB77B84E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430" name="TextBox 15429">
          <a:extLst>
            <a:ext uri="{FF2B5EF4-FFF2-40B4-BE49-F238E27FC236}">
              <a16:creationId xmlns:a16="http://schemas.microsoft.com/office/drawing/2014/main" id="{E19A24F8-E08F-430F-8EB5-16EC9DF274D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1" name="TextBox 15430">
          <a:extLst>
            <a:ext uri="{FF2B5EF4-FFF2-40B4-BE49-F238E27FC236}">
              <a16:creationId xmlns:a16="http://schemas.microsoft.com/office/drawing/2014/main" id="{D50CD594-BF3D-4AC2-8298-9508625A47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2" name="TextBox 251">
          <a:extLst>
            <a:ext uri="{FF2B5EF4-FFF2-40B4-BE49-F238E27FC236}">
              <a16:creationId xmlns:a16="http://schemas.microsoft.com/office/drawing/2014/main" id="{BDC7FB8C-50FD-4D76-BA2F-5AA39B4AD01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3" name="TextBox 502">
          <a:extLst>
            <a:ext uri="{FF2B5EF4-FFF2-40B4-BE49-F238E27FC236}">
              <a16:creationId xmlns:a16="http://schemas.microsoft.com/office/drawing/2014/main" id="{37F20EEF-1ABE-4017-B865-7CFAA589C7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4" name="TextBox 505">
          <a:extLst>
            <a:ext uri="{FF2B5EF4-FFF2-40B4-BE49-F238E27FC236}">
              <a16:creationId xmlns:a16="http://schemas.microsoft.com/office/drawing/2014/main" id="{55919B1B-6BA1-47BB-B22A-8AA740FA19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5" name="TextBox 507">
          <a:extLst>
            <a:ext uri="{FF2B5EF4-FFF2-40B4-BE49-F238E27FC236}">
              <a16:creationId xmlns:a16="http://schemas.microsoft.com/office/drawing/2014/main" id="{164A5F41-6243-4D94-AB7F-B47A73CCD2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6" name="TextBox 509">
          <a:extLst>
            <a:ext uri="{FF2B5EF4-FFF2-40B4-BE49-F238E27FC236}">
              <a16:creationId xmlns:a16="http://schemas.microsoft.com/office/drawing/2014/main" id="{D4EEE58D-F2DB-4DFA-BE48-784A0DE941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7" name="TextBox 511">
          <a:extLst>
            <a:ext uri="{FF2B5EF4-FFF2-40B4-BE49-F238E27FC236}">
              <a16:creationId xmlns:a16="http://schemas.microsoft.com/office/drawing/2014/main" id="{A862FCD9-3772-4DD4-9E2B-416864351B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8" name="TextBox 513">
          <a:extLst>
            <a:ext uri="{FF2B5EF4-FFF2-40B4-BE49-F238E27FC236}">
              <a16:creationId xmlns:a16="http://schemas.microsoft.com/office/drawing/2014/main" id="{CAAD53F8-9550-4698-B74D-195FFA22F1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39" name="TextBox 515">
          <a:extLst>
            <a:ext uri="{FF2B5EF4-FFF2-40B4-BE49-F238E27FC236}">
              <a16:creationId xmlns:a16="http://schemas.microsoft.com/office/drawing/2014/main" id="{0A9A33F5-E8FE-43B5-B331-7CC3209A19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0" name="TextBox 517">
          <a:extLst>
            <a:ext uri="{FF2B5EF4-FFF2-40B4-BE49-F238E27FC236}">
              <a16:creationId xmlns:a16="http://schemas.microsoft.com/office/drawing/2014/main" id="{7507CA03-EB2C-4F90-8FA2-B334E2DE5F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1" name="TextBox 519">
          <a:extLst>
            <a:ext uri="{FF2B5EF4-FFF2-40B4-BE49-F238E27FC236}">
              <a16:creationId xmlns:a16="http://schemas.microsoft.com/office/drawing/2014/main" id="{CBE7FC52-0971-4540-8F22-AD5CE67B39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2" name="TextBox 521">
          <a:extLst>
            <a:ext uri="{FF2B5EF4-FFF2-40B4-BE49-F238E27FC236}">
              <a16:creationId xmlns:a16="http://schemas.microsoft.com/office/drawing/2014/main" id="{1576046A-E3B3-4E84-8EF7-166115BF15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43" name="TextBox 523">
          <a:extLst>
            <a:ext uri="{FF2B5EF4-FFF2-40B4-BE49-F238E27FC236}">
              <a16:creationId xmlns:a16="http://schemas.microsoft.com/office/drawing/2014/main" id="{E9C2AAAC-5F7D-4EA9-897B-675ADCCF1DB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4" name="TextBox 525">
          <a:extLst>
            <a:ext uri="{FF2B5EF4-FFF2-40B4-BE49-F238E27FC236}">
              <a16:creationId xmlns:a16="http://schemas.microsoft.com/office/drawing/2014/main" id="{67CA3EEF-5839-469B-804F-09879B9676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445" name="TextBox 527">
          <a:extLst>
            <a:ext uri="{FF2B5EF4-FFF2-40B4-BE49-F238E27FC236}">
              <a16:creationId xmlns:a16="http://schemas.microsoft.com/office/drawing/2014/main" id="{5F910320-9C96-46FD-8B8B-95C92C36B61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6" name="TextBox 529">
          <a:extLst>
            <a:ext uri="{FF2B5EF4-FFF2-40B4-BE49-F238E27FC236}">
              <a16:creationId xmlns:a16="http://schemas.microsoft.com/office/drawing/2014/main" id="{CB9F8353-E781-4705-B08F-D13DC65C52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447" name="TextBox 531">
          <a:extLst>
            <a:ext uri="{FF2B5EF4-FFF2-40B4-BE49-F238E27FC236}">
              <a16:creationId xmlns:a16="http://schemas.microsoft.com/office/drawing/2014/main" id="{0FB07648-7617-424D-A26D-544AA51C685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448" name="TextBox 532">
          <a:extLst>
            <a:ext uri="{FF2B5EF4-FFF2-40B4-BE49-F238E27FC236}">
              <a16:creationId xmlns:a16="http://schemas.microsoft.com/office/drawing/2014/main" id="{DEDB140A-DD6F-4D51-8F74-CF71A7E449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49" name="TextBox 15448">
          <a:extLst>
            <a:ext uri="{FF2B5EF4-FFF2-40B4-BE49-F238E27FC236}">
              <a16:creationId xmlns:a16="http://schemas.microsoft.com/office/drawing/2014/main" id="{1B0154D9-848D-4240-BC0B-E28E97E8951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0" name="TextBox 15449">
          <a:extLst>
            <a:ext uri="{FF2B5EF4-FFF2-40B4-BE49-F238E27FC236}">
              <a16:creationId xmlns:a16="http://schemas.microsoft.com/office/drawing/2014/main" id="{873B9951-3911-4E41-B355-17FEA47789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1" name="TextBox 15450">
          <a:extLst>
            <a:ext uri="{FF2B5EF4-FFF2-40B4-BE49-F238E27FC236}">
              <a16:creationId xmlns:a16="http://schemas.microsoft.com/office/drawing/2014/main" id="{D820F96C-8A61-4891-A0B5-BC8AF7CB5C8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2" name="TextBox 15451">
          <a:extLst>
            <a:ext uri="{FF2B5EF4-FFF2-40B4-BE49-F238E27FC236}">
              <a16:creationId xmlns:a16="http://schemas.microsoft.com/office/drawing/2014/main" id="{AE7BAB79-932E-404C-BD13-E847B5DF1CB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3" name="TextBox 15452">
          <a:extLst>
            <a:ext uri="{FF2B5EF4-FFF2-40B4-BE49-F238E27FC236}">
              <a16:creationId xmlns:a16="http://schemas.microsoft.com/office/drawing/2014/main" id="{4B42F15B-C4A2-4736-928E-E335E4FF03F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4" name="TextBox 15453">
          <a:extLst>
            <a:ext uri="{FF2B5EF4-FFF2-40B4-BE49-F238E27FC236}">
              <a16:creationId xmlns:a16="http://schemas.microsoft.com/office/drawing/2014/main" id="{7CE0C6D2-170A-45C1-B1DD-AEBC252B112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5" name="TextBox 15454">
          <a:extLst>
            <a:ext uri="{FF2B5EF4-FFF2-40B4-BE49-F238E27FC236}">
              <a16:creationId xmlns:a16="http://schemas.microsoft.com/office/drawing/2014/main" id="{EF7133B5-250F-4EF9-8B12-83907DA0A1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6" name="TextBox 15455">
          <a:extLst>
            <a:ext uri="{FF2B5EF4-FFF2-40B4-BE49-F238E27FC236}">
              <a16:creationId xmlns:a16="http://schemas.microsoft.com/office/drawing/2014/main" id="{882F1FD0-E24F-47FE-9093-7544BAD2FEE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7" name="TextBox 15456">
          <a:extLst>
            <a:ext uri="{FF2B5EF4-FFF2-40B4-BE49-F238E27FC236}">
              <a16:creationId xmlns:a16="http://schemas.microsoft.com/office/drawing/2014/main" id="{5B35B2F3-674F-46C5-982E-F88EC8E126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8" name="TextBox 15457">
          <a:extLst>
            <a:ext uri="{FF2B5EF4-FFF2-40B4-BE49-F238E27FC236}">
              <a16:creationId xmlns:a16="http://schemas.microsoft.com/office/drawing/2014/main" id="{612CB3D0-FB4C-4877-8D20-F539B9E17F3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59" name="TextBox 15458">
          <a:extLst>
            <a:ext uri="{FF2B5EF4-FFF2-40B4-BE49-F238E27FC236}">
              <a16:creationId xmlns:a16="http://schemas.microsoft.com/office/drawing/2014/main" id="{1645F27C-2FE1-4A77-A415-A7480C70CB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0" name="TextBox 15459">
          <a:extLst>
            <a:ext uri="{FF2B5EF4-FFF2-40B4-BE49-F238E27FC236}">
              <a16:creationId xmlns:a16="http://schemas.microsoft.com/office/drawing/2014/main" id="{BD926308-7EB8-45EA-9284-12E501E7CED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1" name="TextBox 15460">
          <a:extLst>
            <a:ext uri="{FF2B5EF4-FFF2-40B4-BE49-F238E27FC236}">
              <a16:creationId xmlns:a16="http://schemas.microsoft.com/office/drawing/2014/main" id="{2313A600-62EB-48B9-8B73-450E6415BE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2" name="TextBox 15461">
          <a:extLst>
            <a:ext uri="{FF2B5EF4-FFF2-40B4-BE49-F238E27FC236}">
              <a16:creationId xmlns:a16="http://schemas.microsoft.com/office/drawing/2014/main" id="{01776E33-29BF-4F4A-B427-D6648F7B25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3" name="TextBox 15462">
          <a:extLst>
            <a:ext uri="{FF2B5EF4-FFF2-40B4-BE49-F238E27FC236}">
              <a16:creationId xmlns:a16="http://schemas.microsoft.com/office/drawing/2014/main" id="{E96566CF-C275-498A-A196-E2BC621B676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4" name="TextBox 15463">
          <a:extLst>
            <a:ext uri="{FF2B5EF4-FFF2-40B4-BE49-F238E27FC236}">
              <a16:creationId xmlns:a16="http://schemas.microsoft.com/office/drawing/2014/main" id="{3E447D28-3E4B-43F7-B29D-71B6297693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5" name="TextBox 15464">
          <a:extLst>
            <a:ext uri="{FF2B5EF4-FFF2-40B4-BE49-F238E27FC236}">
              <a16:creationId xmlns:a16="http://schemas.microsoft.com/office/drawing/2014/main" id="{B842D5D3-3BDB-4950-A627-55921606AA8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6" name="TextBox 15465">
          <a:extLst>
            <a:ext uri="{FF2B5EF4-FFF2-40B4-BE49-F238E27FC236}">
              <a16:creationId xmlns:a16="http://schemas.microsoft.com/office/drawing/2014/main" id="{0E4ECB3A-8DB4-43DB-B713-5C97D896C14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7" name="TextBox 15466">
          <a:extLst>
            <a:ext uri="{FF2B5EF4-FFF2-40B4-BE49-F238E27FC236}">
              <a16:creationId xmlns:a16="http://schemas.microsoft.com/office/drawing/2014/main" id="{BD79FDBC-EA84-402A-829D-D87653E888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8" name="TextBox 15467">
          <a:extLst>
            <a:ext uri="{FF2B5EF4-FFF2-40B4-BE49-F238E27FC236}">
              <a16:creationId xmlns:a16="http://schemas.microsoft.com/office/drawing/2014/main" id="{AF9C549F-CCE8-43B9-87C4-63FAC22352E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69" name="TextBox 15468">
          <a:extLst>
            <a:ext uri="{FF2B5EF4-FFF2-40B4-BE49-F238E27FC236}">
              <a16:creationId xmlns:a16="http://schemas.microsoft.com/office/drawing/2014/main" id="{D246CD6F-72B6-4F83-B2EC-7B3927887D1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0" name="TextBox 15469">
          <a:extLst>
            <a:ext uri="{FF2B5EF4-FFF2-40B4-BE49-F238E27FC236}">
              <a16:creationId xmlns:a16="http://schemas.microsoft.com/office/drawing/2014/main" id="{EA46599B-CFB5-4A01-9DD4-9DB3FEE7907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1" name="TextBox 15470">
          <a:extLst>
            <a:ext uri="{FF2B5EF4-FFF2-40B4-BE49-F238E27FC236}">
              <a16:creationId xmlns:a16="http://schemas.microsoft.com/office/drawing/2014/main" id="{8BC695F2-1EE9-4037-9C45-2BA1DA88417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2" name="TextBox 15471">
          <a:extLst>
            <a:ext uri="{FF2B5EF4-FFF2-40B4-BE49-F238E27FC236}">
              <a16:creationId xmlns:a16="http://schemas.microsoft.com/office/drawing/2014/main" id="{C74F2AB2-FD7E-4167-B9C3-0E88009895C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3" name="TextBox 15472">
          <a:extLst>
            <a:ext uri="{FF2B5EF4-FFF2-40B4-BE49-F238E27FC236}">
              <a16:creationId xmlns:a16="http://schemas.microsoft.com/office/drawing/2014/main" id="{3DE20208-D688-4C52-AEA8-3B6EC3B8022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4" name="TextBox 15473">
          <a:extLst>
            <a:ext uri="{FF2B5EF4-FFF2-40B4-BE49-F238E27FC236}">
              <a16:creationId xmlns:a16="http://schemas.microsoft.com/office/drawing/2014/main" id="{A72FC72E-B1C4-439A-8DF7-3C91B8A0E2C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5" name="TextBox 15474">
          <a:extLst>
            <a:ext uri="{FF2B5EF4-FFF2-40B4-BE49-F238E27FC236}">
              <a16:creationId xmlns:a16="http://schemas.microsoft.com/office/drawing/2014/main" id="{3B364A3B-6FE6-4851-80EF-CA7B7DCC96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6" name="TextBox 15475">
          <a:extLst>
            <a:ext uri="{FF2B5EF4-FFF2-40B4-BE49-F238E27FC236}">
              <a16:creationId xmlns:a16="http://schemas.microsoft.com/office/drawing/2014/main" id="{ADA6CC3F-D28F-45A6-BF2F-ED87A573D0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7" name="TextBox 15476">
          <a:extLst>
            <a:ext uri="{FF2B5EF4-FFF2-40B4-BE49-F238E27FC236}">
              <a16:creationId xmlns:a16="http://schemas.microsoft.com/office/drawing/2014/main" id="{7385630A-6242-4B09-AA4A-3495868C94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78" name="TextBox 15477">
          <a:extLst>
            <a:ext uri="{FF2B5EF4-FFF2-40B4-BE49-F238E27FC236}">
              <a16:creationId xmlns:a16="http://schemas.microsoft.com/office/drawing/2014/main" id="{9E02C567-9A69-4BDE-938D-CC678F2D7BC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479" name="TextBox 15478">
          <a:extLst>
            <a:ext uri="{FF2B5EF4-FFF2-40B4-BE49-F238E27FC236}">
              <a16:creationId xmlns:a16="http://schemas.microsoft.com/office/drawing/2014/main" id="{70520683-17D3-4E88-924D-E73E79ED34F4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480" name="TextBox 15479">
          <a:extLst>
            <a:ext uri="{FF2B5EF4-FFF2-40B4-BE49-F238E27FC236}">
              <a16:creationId xmlns:a16="http://schemas.microsoft.com/office/drawing/2014/main" id="{BBAAB059-8276-4780-9BCB-6FC53394B7C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1" name="TextBox 15480">
          <a:extLst>
            <a:ext uri="{FF2B5EF4-FFF2-40B4-BE49-F238E27FC236}">
              <a16:creationId xmlns:a16="http://schemas.microsoft.com/office/drawing/2014/main" id="{AB5B9314-44EF-40EA-B6A1-79800E0D833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2" name="TextBox 15481">
          <a:extLst>
            <a:ext uri="{FF2B5EF4-FFF2-40B4-BE49-F238E27FC236}">
              <a16:creationId xmlns:a16="http://schemas.microsoft.com/office/drawing/2014/main" id="{DE176915-746A-4CBD-929A-7667C06A0FD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3" name="TextBox 15482">
          <a:extLst>
            <a:ext uri="{FF2B5EF4-FFF2-40B4-BE49-F238E27FC236}">
              <a16:creationId xmlns:a16="http://schemas.microsoft.com/office/drawing/2014/main" id="{3F48DEBB-3CAF-466C-8923-80BF117C304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4" name="TextBox 15483">
          <a:extLst>
            <a:ext uri="{FF2B5EF4-FFF2-40B4-BE49-F238E27FC236}">
              <a16:creationId xmlns:a16="http://schemas.microsoft.com/office/drawing/2014/main" id="{E4C7402E-912E-4075-A6CA-AF92D1E82C8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5" name="TextBox 15484">
          <a:extLst>
            <a:ext uri="{FF2B5EF4-FFF2-40B4-BE49-F238E27FC236}">
              <a16:creationId xmlns:a16="http://schemas.microsoft.com/office/drawing/2014/main" id="{CB8D523E-BB9D-4E45-A8B2-44034C1158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6" name="TextBox 15485">
          <a:extLst>
            <a:ext uri="{FF2B5EF4-FFF2-40B4-BE49-F238E27FC236}">
              <a16:creationId xmlns:a16="http://schemas.microsoft.com/office/drawing/2014/main" id="{84CAA993-4F68-4519-8B6B-19DA2770DF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7" name="TextBox 15486">
          <a:extLst>
            <a:ext uri="{FF2B5EF4-FFF2-40B4-BE49-F238E27FC236}">
              <a16:creationId xmlns:a16="http://schemas.microsoft.com/office/drawing/2014/main" id="{ADD9E190-3C09-4087-9952-06ED52BCAE6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488" name="TextBox 15487">
          <a:extLst>
            <a:ext uri="{FF2B5EF4-FFF2-40B4-BE49-F238E27FC236}">
              <a16:creationId xmlns:a16="http://schemas.microsoft.com/office/drawing/2014/main" id="{C1C55419-A757-40CF-8713-8ED4C92AE67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89" name="TextBox 250">
          <a:extLst>
            <a:ext uri="{FF2B5EF4-FFF2-40B4-BE49-F238E27FC236}">
              <a16:creationId xmlns:a16="http://schemas.microsoft.com/office/drawing/2014/main" id="{39F7DB3F-EE38-4F02-B9D8-ECDDFD24033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0" name="TextBox 251">
          <a:extLst>
            <a:ext uri="{FF2B5EF4-FFF2-40B4-BE49-F238E27FC236}">
              <a16:creationId xmlns:a16="http://schemas.microsoft.com/office/drawing/2014/main" id="{DE489D5C-4433-4D3E-94D7-F9F8C09C02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1" name="TextBox 501">
          <a:extLst>
            <a:ext uri="{FF2B5EF4-FFF2-40B4-BE49-F238E27FC236}">
              <a16:creationId xmlns:a16="http://schemas.microsoft.com/office/drawing/2014/main" id="{800EDF4D-EE22-4594-9DF6-86025A22725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2" name="TextBox 502">
          <a:extLst>
            <a:ext uri="{FF2B5EF4-FFF2-40B4-BE49-F238E27FC236}">
              <a16:creationId xmlns:a16="http://schemas.microsoft.com/office/drawing/2014/main" id="{7DFE3FC4-E5EC-4D13-B64F-E79F282378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3" name="TextBox 504">
          <a:extLst>
            <a:ext uri="{FF2B5EF4-FFF2-40B4-BE49-F238E27FC236}">
              <a16:creationId xmlns:a16="http://schemas.microsoft.com/office/drawing/2014/main" id="{BF9BE6F2-21CB-40B0-8BDC-8D6AB410CE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4" name="TextBox 505">
          <a:extLst>
            <a:ext uri="{FF2B5EF4-FFF2-40B4-BE49-F238E27FC236}">
              <a16:creationId xmlns:a16="http://schemas.microsoft.com/office/drawing/2014/main" id="{85A88613-D1E9-45BE-B294-12487A7F68E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5" name="TextBox 506">
          <a:extLst>
            <a:ext uri="{FF2B5EF4-FFF2-40B4-BE49-F238E27FC236}">
              <a16:creationId xmlns:a16="http://schemas.microsoft.com/office/drawing/2014/main" id="{004C5820-F33D-4AF0-9D9A-F9F722FF7C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6" name="TextBox 507">
          <a:extLst>
            <a:ext uri="{FF2B5EF4-FFF2-40B4-BE49-F238E27FC236}">
              <a16:creationId xmlns:a16="http://schemas.microsoft.com/office/drawing/2014/main" id="{605A45BC-8168-4998-A0F4-A81F6C997D1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7" name="TextBox 508">
          <a:extLst>
            <a:ext uri="{FF2B5EF4-FFF2-40B4-BE49-F238E27FC236}">
              <a16:creationId xmlns:a16="http://schemas.microsoft.com/office/drawing/2014/main" id="{52CED5ED-1366-4323-A5F3-9A1DBFDC58D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8" name="TextBox 509">
          <a:extLst>
            <a:ext uri="{FF2B5EF4-FFF2-40B4-BE49-F238E27FC236}">
              <a16:creationId xmlns:a16="http://schemas.microsoft.com/office/drawing/2014/main" id="{E2186F94-EC58-46B2-9274-A9FC7D6239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499" name="TextBox 510">
          <a:extLst>
            <a:ext uri="{FF2B5EF4-FFF2-40B4-BE49-F238E27FC236}">
              <a16:creationId xmlns:a16="http://schemas.microsoft.com/office/drawing/2014/main" id="{DB964198-0293-4CAD-AC53-BB54C3CFA6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0" name="TextBox 511">
          <a:extLst>
            <a:ext uri="{FF2B5EF4-FFF2-40B4-BE49-F238E27FC236}">
              <a16:creationId xmlns:a16="http://schemas.microsoft.com/office/drawing/2014/main" id="{C156314D-C9F8-4755-AE45-265DB486F4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1" name="TextBox 512">
          <a:extLst>
            <a:ext uri="{FF2B5EF4-FFF2-40B4-BE49-F238E27FC236}">
              <a16:creationId xmlns:a16="http://schemas.microsoft.com/office/drawing/2014/main" id="{BE688628-C6A9-424B-B273-11D8BDE03F1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2" name="TextBox 513">
          <a:extLst>
            <a:ext uri="{FF2B5EF4-FFF2-40B4-BE49-F238E27FC236}">
              <a16:creationId xmlns:a16="http://schemas.microsoft.com/office/drawing/2014/main" id="{30AADE27-C9AA-4E21-9B2A-08EF8A3378C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3" name="TextBox 514">
          <a:extLst>
            <a:ext uri="{FF2B5EF4-FFF2-40B4-BE49-F238E27FC236}">
              <a16:creationId xmlns:a16="http://schemas.microsoft.com/office/drawing/2014/main" id="{93DB5E2F-7004-4143-8631-A374A47D854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4" name="TextBox 515">
          <a:extLst>
            <a:ext uri="{FF2B5EF4-FFF2-40B4-BE49-F238E27FC236}">
              <a16:creationId xmlns:a16="http://schemas.microsoft.com/office/drawing/2014/main" id="{F1761967-131B-46D4-B245-0116311B3D5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5" name="TextBox 516">
          <a:extLst>
            <a:ext uri="{FF2B5EF4-FFF2-40B4-BE49-F238E27FC236}">
              <a16:creationId xmlns:a16="http://schemas.microsoft.com/office/drawing/2014/main" id="{EE660757-ED7A-4A17-A057-10FF11F7366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6" name="TextBox 517">
          <a:extLst>
            <a:ext uri="{FF2B5EF4-FFF2-40B4-BE49-F238E27FC236}">
              <a16:creationId xmlns:a16="http://schemas.microsoft.com/office/drawing/2014/main" id="{2750DFAE-2C83-4CEA-9455-46000FB1C9B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7" name="TextBox 518">
          <a:extLst>
            <a:ext uri="{FF2B5EF4-FFF2-40B4-BE49-F238E27FC236}">
              <a16:creationId xmlns:a16="http://schemas.microsoft.com/office/drawing/2014/main" id="{0815A9B8-3DDC-4152-BA82-686108B04E9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8" name="TextBox 519">
          <a:extLst>
            <a:ext uri="{FF2B5EF4-FFF2-40B4-BE49-F238E27FC236}">
              <a16:creationId xmlns:a16="http://schemas.microsoft.com/office/drawing/2014/main" id="{12C53A6B-6D99-4148-9551-C448596B43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09" name="TextBox 520">
          <a:extLst>
            <a:ext uri="{FF2B5EF4-FFF2-40B4-BE49-F238E27FC236}">
              <a16:creationId xmlns:a16="http://schemas.microsoft.com/office/drawing/2014/main" id="{33058017-A8FC-4CB8-AA84-D24C93491E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0" name="TextBox 521">
          <a:extLst>
            <a:ext uri="{FF2B5EF4-FFF2-40B4-BE49-F238E27FC236}">
              <a16:creationId xmlns:a16="http://schemas.microsoft.com/office/drawing/2014/main" id="{382A8660-087A-447E-99C5-5B1CFA744C1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1" name="TextBox 522">
          <a:extLst>
            <a:ext uri="{FF2B5EF4-FFF2-40B4-BE49-F238E27FC236}">
              <a16:creationId xmlns:a16="http://schemas.microsoft.com/office/drawing/2014/main" id="{6E7D7632-A1F1-4D70-B4C9-770879239D7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2" name="TextBox 523">
          <a:extLst>
            <a:ext uri="{FF2B5EF4-FFF2-40B4-BE49-F238E27FC236}">
              <a16:creationId xmlns:a16="http://schemas.microsoft.com/office/drawing/2014/main" id="{9BA83301-C11D-4EAC-A645-449B84194C5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3" name="TextBox 524">
          <a:extLst>
            <a:ext uri="{FF2B5EF4-FFF2-40B4-BE49-F238E27FC236}">
              <a16:creationId xmlns:a16="http://schemas.microsoft.com/office/drawing/2014/main" id="{D3ADAFF8-23EA-4B03-9E5A-A6BDDDC5D04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4" name="TextBox 525">
          <a:extLst>
            <a:ext uri="{FF2B5EF4-FFF2-40B4-BE49-F238E27FC236}">
              <a16:creationId xmlns:a16="http://schemas.microsoft.com/office/drawing/2014/main" id="{ACE61496-F2BA-47B4-A56D-414D15BD93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5" name="TextBox 526">
          <a:extLst>
            <a:ext uri="{FF2B5EF4-FFF2-40B4-BE49-F238E27FC236}">
              <a16:creationId xmlns:a16="http://schemas.microsoft.com/office/drawing/2014/main" id="{5E3D8A54-3E43-4736-B3CF-B5EF10BFEA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6" name="TextBox 527">
          <a:extLst>
            <a:ext uri="{FF2B5EF4-FFF2-40B4-BE49-F238E27FC236}">
              <a16:creationId xmlns:a16="http://schemas.microsoft.com/office/drawing/2014/main" id="{95DB68E0-0F79-4C3B-9794-5FD85C208A5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7" name="TextBox 528">
          <a:extLst>
            <a:ext uri="{FF2B5EF4-FFF2-40B4-BE49-F238E27FC236}">
              <a16:creationId xmlns:a16="http://schemas.microsoft.com/office/drawing/2014/main" id="{3B74E1A0-CB56-4F40-88CD-3211EF19190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18" name="TextBox 529">
          <a:extLst>
            <a:ext uri="{FF2B5EF4-FFF2-40B4-BE49-F238E27FC236}">
              <a16:creationId xmlns:a16="http://schemas.microsoft.com/office/drawing/2014/main" id="{CCDD9F00-0114-49C2-A379-4C7642943ED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19" name="TextBox 530">
          <a:extLst>
            <a:ext uri="{FF2B5EF4-FFF2-40B4-BE49-F238E27FC236}">
              <a16:creationId xmlns:a16="http://schemas.microsoft.com/office/drawing/2014/main" id="{DFCEFDD1-A9FB-41D2-8706-53D6B3BE2BB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20" name="TextBox 531">
          <a:extLst>
            <a:ext uri="{FF2B5EF4-FFF2-40B4-BE49-F238E27FC236}">
              <a16:creationId xmlns:a16="http://schemas.microsoft.com/office/drawing/2014/main" id="{BC881E76-A9FF-4B40-9FE1-C919632856B4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1" name="TextBox 532">
          <a:extLst>
            <a:ext uri="{FF2B5EF4-FFF2-40B4-BE49-F238E27FC236}">
              <a16:creationId xmlns:a16="http://schemas.microsoft.com/office/drawing/2014/main" id="{E2D4EFCD-2A6D-4A93-8DE3-7FC5EE4AE3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2" name="TextBox 284">
          <a:extLst>
            <a:ext uri="{FF2B5EF4-FFF2-40B4-BE49-F238E27FC236}">
              <a16:creationId xmlns:a16="http://schemas.microsoft.com/office/drawing/2014/main" id="{4924C355-D404-4E62-8CAB-27CCC2060D0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3" name="TextBox 285">
          <a:extLst>
            <a:ext uri="{FF2B5EF4-FFF2-40B4-BE49-F238E27FC236}">
              <a16:creationId xmlns:a16="http://schemas.microsoft.com/office/drawing/2014/main" id="{FA0C5DA1-ADE9-4DDE-8055-F5D7EF23508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4" name="TextBox 286">
          <a:extLst>
            <a:ext uri="{FF2B5EF4-FFF2-40B4-BE49-F238E27FC236}">
              <a16:creationId xmlns:a16="http://schemas.microsoft.com/office/drawing/2014/main" id="{7CC1F9D2-B367-43F3-8AC1-4CC5450341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5" name="TextBox 287">
          <a:extLst>
            <a:ext uri="{FF2B5EF4-FFF2-40B4-BE49-F238E27FC236}">
              <a16:creationId xmlns:a16="http://schemas.microsoft.com/office/drawing/2014/main" id="{625C6EFC-E3B1-403E-B3AD-732A0A6BDB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6" name="TextBox 288">
          <a:extLst>
            <a:ext uri="{FF2B5EF4-FFF2-40B4-BE49-F238E27FC236}">
              <a16:creationId xmlns:a16="http://schemas.microsoft.com/office/drawing/2014/main" id="{F653B567-60B9-47D2-8275-37B9ECC6804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7" name="TextBox 289">
          <a:extLst>
            <a:ext uri="{FF2B5EF4-FFF2-40B4-BE49-F238E27FC236}">
              <a16:creationId xmlns:a16="http://schemas.microsoft.com/office/drawing/2014/main" id="{120CC446-94CD-47A1-92CE-F0D8F0A456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28" name="TextBox 290">
          <a:extLst>
            <a:ext uri="{FF2B5EF4-FFF2-40B4-BE49-F238E27FC236}">
              <a16:creationId xmlns:a16="http://schemas.microsoft.com/office/drawing/2014/main" id="{6227694B-5D8A-4399-B614-7161EC1E1E43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29" name="TextBox 15528">
          <a:extLst>
            <a:ext uri="{FF2B5EF4-FFF2-40B4-BE49-F238E27FC236}">
              <a16:creationId xmlns:a16="http://schemas.microsoft.com/office/drawing/2014/main" id="{BF80CDBD-41A8-4E0B-9FDD-A670DA7090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0" name="TextBox 15529">
          <a:extLst>
            <a:ext uri="{FF2B5EF4-FFF2-40B4-BE49-F238E27FC236}">
              <a16:creationId xmlns:a16="http://schemas.microsoft.com/office/drawing/2014/main" id="{BEE2642D-3556-47AA-92D4-D555EC7BD2C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1" name="TextBox 250">
          <a:extLst>
            <a:ext uri="{FF2B5EF4-FFF2-40B4-BE49-F238E27FC236}">
              <a16:creationId xmlns:a16="http://schemas.microsoft.com/office/drawing/2014/main" id="{0EEF27F1-1EF1-44D8-9A75-BC5D8C63075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2" name="TextBox 501">
          <a:extLst>
            <a:ext uri="{FF2B5EF4-FFF2-40B4-BE49-F238E27FC236}">
              <a16:creationId xmlns:a16="http://schemas.microsoft.com/office/drawing/2014/main" id="{619E0704-F3A9-4880-8D2E-629DD28758F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3" name="TextBox 15532">
          <a:extLst>
            <a:ext uri="{FF2B5EF4-FFF2-40B4-BE49-F238E27FC236}">
              <a16:creationId xmlns:a16="http://schemas.microsoft.com/office/drawing/2014/main" id="{EE3D8C61-95F2-4FEA-A196-CE9B5D5334D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4" name="TextBox 15533">
          <a:extLst>
            <a:ext uri="{FF2B5EF4-FFF2-40B4-BE49-F238E27FC236}">
              <a16:creationId xmlns:a16="http://schemas.microsoft.com/office/drawing/2014/main" id="{7E5AE34F-8C64-4012-A8D6-F16563D187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5" name="TextBox 15534">
          <a:extLst>
            <a:ext uri="{FF2B5EF4-FFF2-40B4-BE49-F238E27FC236}">
              <a16:creationId xmlns:a16="http://schemas.microsoft.com/office/drawing/2014/main" id="{15F5F83F-3E3E-492A-A147-1038441A72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6" name="TextBox 15535">
          <a:extLst>
            <a:ext uri="{FF2B5EF4-FFF2-40B4-BE49-F238E27FC236}">
              <a16:creationId xmlns:a16="http://schemas.microsoft.com/office/drawing/2014/main" id="{834F244F-BDA7-4E89-866A-C596D27070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7" name="TextBox 15536">
          <a:extLst>
            <a:ext uri="{FF2B5EF4-FFF2-40B4-BE49-F238E27FC236}">
              <a16:creationId xmlns:a16="http://schemas.microsoft.com/office/drawing/2014/main" id="{34D7ED77-0A8D-4DA2-A826-3748892778D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8" name="TextBox 15537">
          <a:extLst>
            <a:ext uri="{FF2B5EF4-FFF2-40B4-BE49-F238E27FC236}">
              <a16:creationId xmlns:a16="http://schemas.microsoft.com/office/drawing/2014/main" id="{883CF76F-0E53-43E1-8DC0-05EADAF0CD8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39" name="TextBox 15538">
          <a:extLst>
            <a:ext uri="{FF2B5EF4-FFF2-40B4-BE49-F238E27FC236}">
              <a16:creationId xmlns:a16="http://schemas.microsoft.com/office/drawing/2014/main" id="{8E0F0DA7-A800-4A3D-A893-627C4D01F90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0" name="TextBox 15539">
          <a:extLst>
            <a:ext uri="{FF2B5EF4-FFF2-40B4-BE49-F238E27FC236}">
              <a16:creationId xmlns:a16="http://schemas.microsoft.com/office/drawing/2014/main" id="{D67C37D2-2F35-41BC-AE9D-01C205B6E14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1" name="TextBox 15540">
          <a:extLst>
            <a:ext uri="{FF2B5EF4-FFF2-40B4-BE49-F238E27FC236}">
              <a16:creationId xmlns:a16="http://schemas.microsoft.com/office/drawing/2014/main" id="{DE1F2998-88F0-4004-AEC0-58E553A65C0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2" name="TextBox 15541">
          <a:extLst>
            <a:ext uri="{FF2B5EF4-FFF2-40B4-BE49-F238E27FC236}">
              <a16:creationId xmlns:a16="http://schemas.microsoft.com/office/drawing/2014/main" id="{64D210E7-3651-46D4-8FD5-0246278F2FE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3" name="TextBox 15542">
          <a:extLst>
            <a:ext uri="{FF2B5EF4-FFF2-40B4-BE49-F238E27FC236}">
              <a16:creationId xmlns:a16="http://schemas.microsoft.com/office/drawing/2014/main" id="{BADCC144-65CE-4BBD-8B10-29D37C6A3DA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4" name="TextBox 15543">
          <a:extLst>
            <a:ext uri="{FF2B5EF4-FFF2-40B4-BE49-F238E27FC236}">
              <a16:creationId xmlns:a16="http://schemas.microsoft.com/office/drawing/2014/main" id="{5DFF55EB-C2A5-4266-8482-1AA0F9104D5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5" name="TextBox 15544">
          <a:extLst>
            <a:ext uri="{FF2B5EF4-FFF2-40B4-BE49-F238E27FC236}">
              <a16:creationId xmlns:a16="http://schemas.microsoft.com/office/drawing/2014/main" id="{D0E57378-1B57-41EF-9793-1D53B42EA6C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6" name="TextBox 15545">
          <a:extLst>
            <a:ext uri="{FF2B5EF4-FFF2-40B4-BE49-F238E27FC236}">
              <a16:creationId xmlns:a16="http://schemas.microsoft.com/office/drawing/2014/main" id="{8F6F82C4-8C36-4B84-A32C-A351AE0A690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7" name="TextBox 15546">
          <a:extLst>
            <a:ext uri="{FF2B5EF4-FFF2-40B4-BE49-F238E27FC236}">
              <a16:creationId xmlns:a16="http://schemas.microsoft.com/office/drawing/2014/main" id="{D51641B5-2DE5-40E4-BA6A-406494C9097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48" name="TextBox 15547">
          <a:extLst>
            <a:ext uri="{FF2B5EF4-FFF2-40B4-BE49-F238E27FC236}">
              <a16:creationId xmlns:a16="http://schemas.microsoft.com/office/drawing/2014/main" id="{EAB09CAD-23B4-4E70-B0CF-BAC5DB4342E8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49" name="TextBox 15548">
          <a:extLst>
            <a:ext uri="{FF2B5EF4-FFF2-40B4-BE49-F238E27FC236}">
              <a16:creationId xmlns:a16="http://schemas.microsoft.com/office/drawing/2014/main" id="{2072A657-81D4-4F8B-A0F0-C6952A9BB0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0" name="TextBox 251">
          <a:extLst>
            <a:ext uri="{FF2B5EF4-FFF2-40B4-BE49-F238E27FC236}">
              <a16:creationId xmlns:a16="http://schemas.microsoft.com/office/drawing/2014/main" id="{942E5E51-81FE-44AA-A96F-E6EE910B43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1" name="TextBox 502">
          <a:extLst>
            <a:ext uri="{FF2B5EF4-FFF2-40B4-BE49-F238E27FC236}">
              <a16:creationId xmlns:a16="http://schemas.microsoft.com/office/drawing/2014/main" id="{6D0AB295-D701-4498-B0F8-35D2872DB4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2" name="TextBox 505">
          <a:extLst>
            <a:ext uri="{FF2B5EF4-FFF2-40B4-BE49-F238E27FC236}">
              <a16:creationId xmlns:a16="http://schemas.microsoft.com/office/drawing/2014/main" id="{6A4D65F4-5613-4F2D-8B28-A314355CB4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3" name="TextBox 507">
          <a:extLst>
            <a:ext uri="{FF2B5EF4-FFF2-40B4-BE49-F238E27FC236}">
              <a16:creationId xmlns:a16="http://schemas.microsoft.com/office/drawing/2014/main" id="{5F65C143-31CE-40D8-908E-41FDB78BD1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4" name="TextBox 509">
          <a:extLst>
            <a:ext uri="{FF2B5EF4-FFF2-40B4-BE49-F238E27FC236}">
              <a16:creationId xmlns:a16="http://schemas.microsoft.com/office/drawing/2014/main" id="{0E154E8A-6843-46E2-9763-FC6C5237375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5" name="TextBox 511">
          <a:extLst>
            <a:ext uri="{FF2B5EF4-FFF2-40B4-BE49-F238E27FC236}">
              <a16:creationId xmlns:a16="http://schemas.microsoft.com/office/drawing/2014/main" id="{419A0FD8-E71B-4B2D-99D6-690D4AE8E5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6" name="TextBox 513">
          <a:extLst>
            <a:ext uri="{FF2B5EF4-FFF2-40B4-BE49-F238E27FC236}">
              <a16:creationId xmlns:a16="http://schemas.microsoft.com/office/drawing/2014/main" id="{336EC558-9915-4A91-BEF9-99045E78954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7" name="TextBox 515">
          <a:extLst>
            <a:ext uri="{FF2B5EF4-FFF2-40B4-BE49-F238E27FC236}">
              <a16:creationId xmlns:a16="http://schemas.microsoft.com/office/drawing/2014/main" id="{7BF9D1A0-F656-4B36-BB3C-487462B6EF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8" name="TextBox 517">
          <a:extLst>
            <a:ext uri="{FF2B5EF4-FFF2-40B4-BE49-F238E27FC236}">
              <a16:creationId xmlns:a16="http://schemas.microsoft.com/office/drawing/2014/main" id="{568DDFE7-789B-4846-B5F8-260A521053B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59" name="TextBox 519">
          <a:extLst>
            <a:ext uri="{FF2B5EF4-FFF2-40B4-BE49-F238E27FC236}">
              <a16:creationId xmlns:a16="http://schemas.microsoft.com/office/drawing/2014/main" id="{17CB1350-30C3-4024-818E-3BDAC7F36B6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0" name="TextBox 521">
          <a:extLst>
            <a:ext uri="{FF2B5EF4-FFF2-40B4-BE49-F238E27FC236}">
              <a16:creationId xmlns:a16="http://schemas.microsoft.com/office/drawing/2014/main" id="{C4B8B8FF-BDF4-4057-AFD9-B8ECB59098E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1" name="TextBox 523">
          <a:extLst>
            <a:ext uri="{FF2B5EF4-FFF2-40B4-BE49-F238E27FC236}">
              <a16:creationId xmlns:a16="http://schemas.microsoft.com/office/drawing/2014/main" id="{7A78FC74-437D-455D-B0A1-93504E7F06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2" name="TextBox 525">
          <a:extLst>
            <a:ext uri="{FF2B5EF4-FFF2-40B4-BE49-F238E27FC236}">
              <a16:creationId xmlns:a16="http://schemas.microsoft.com/office/drawing/2014/main" id="{A0D4E42A-5E7F-41E5-8CC5-C21837A9921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3" name="TextBox 527">
          <a:extLst>
            <a:ext uri="{FF2B5EF4-FFF2-40B4-BE49-F238E27FC236}">
              <a16:creationId xmlns:a16="http://schemas.microsoft.com/office/drawing/2014/main" id="{D79A3BD9-E8C1-4D48-92A7-94A4E973690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4" name="TextBox 529">
          <a:extLst>
            <a:ext uri="{FF2B5EF4-FFF2-40B4-BE49-F238E27FC236}">
              <a16:creationId xmlns:a16="http://schemas.microsoft.com/office/drawing/2014/main" id="{C5BEB94A-19AA-4AB0-905A-E3B9CE5FEF3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65" name="TextBox 531">
          <a:extLst>
            <a:ext uri="{FF2B5EF4-FFF2-40B4-BE49-F238E27FC236}">
              <a16:creationId xmlns:a16="http://schemas.microsoft.com/office/drawing/2014/main" id="{CE4DB7E0-AF46-4C02-8FD2-3C2F18958D2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6" name="TextBox 532">
          <a:extLst>
            <a:ext uri="{FF2B5EF4-FFF2-40B4-BE49-F238E27FC236}">
              <a16:creationId xmlns:a16="http://schemas.microsoft.com/office/drawing/2014/main" id="{A077A3D0-9CCF-4B39-8988-2DD8A1F8A14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7" name="TextBox 15566">
          <a:extLst>
            <a:ext uri="{FF2B5EF4-FFF2-40B4-BE49-F238E27FC236}">
              <a16:creationId xmlns:a16="http://schemas.microsoft.com/office/drawing/2014/main" id="{04572FCF-3EF0-4CCF-9F89-C31EB4C565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8" name="TextBox 15567">
          <a:extLst>
            <a:ext uri="{FF2B5EF4-FFF2-40B4-BE49-F238E27FC236}">
              <a16:creationId xmlns:a16="http://schemas.microsoft.com/office/drawing/2014/main" id="{44AAD92A-4F9B-450C-A32E-4B00790E07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69" name="TextBox 15568">
          <a:extLst>
            <a:ext uri="{FF2B5EF4-FFF2-40B4-BE49-F238E27FC236}">
              <a16:creationId xmlns:a16="http://schemas.microsoft.com/office/drawing/2014/main" id="{0D492D4C-3B6C-421C-9003-7A7BADE5CF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0" name="TextBox 15569">
          <a:extLst>
            <a:ext uri="{FF2B5EF4-FFF2-40B4-BE49-F238E27FC236}">
              <a16:creationId xmlns:a16="http://schemas.microsoft.com/office/drawing/2014/main" id="{7845A046-3164-451E-8B04-03F9FAFDC9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1" name="TextBox 15570">
          <a:extLst>
            <a:ext uri="{FF2B5EF4-FFF2-40B4-BE49-F238E27FC236}">
              <a16:creationId xmlns:a16="http://schemas.microsoft.com/office/drawing/2014/main" id="{234F7E3F-0EEA-44C9-BAA5-4998F7F4645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2" name="TextBox 15571">
          <a:extLst>
            <a:ext uri="{FF2B5EF4-FFF2-40B4-BE49-F238E27FC236}">
              <a16:creationId xmlns:a16="http://schemas.microsoft.com/office/drawing/2014/main" id="{BA27135B-9B82-4141-9AD4-843F12BDAF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3" name="TextBox 15572">
          <a:extLst>
            <a:ext uri="{FF2B5EF4-FFF2-40B4-BE49-F238E27FC236}">
              <a16:creationId xmlns:a16="http://schemas.microsoft.com/office/drawing/2014/main" id="{C0D58644-68CA-45CD-BBC1-A6BD477DD37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4" name="TextBox 15573">
          <a:extLst>
            <a:ext uri="{FF2B5EF4-FFF2-40B4-BE49-F238E27FC236}">
              <a16:creationId xmlns:a16="http://schemas.microsoft.com/office/drawing/2014/main" id="{963B1EC2-17D2-4560-A94C-B59234FE21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5" name="TextBox 15574">
          <a:extLst>
            <a:ext uri="{FF2B5EF4-FFF2-40B4-BE49-F238E27FC236}">
              <a16:creationId xmlns:a16="http://schemas.microsoft.com/office/drawing/2014/main" id="{F754C3C6-466F-4F3C-9F29-A83A46A014B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6" name="TextBox 15575">
          <a:extLst>
            <a:ext uri="{FF2B5EF4-FFF2-40B4-BE49-F238E27FC236}">
              <a16:creationId xmlns:a16="http://schemas.microsoft.com/office/drawing/2014/main" id="{228CA6AA-6672-4508-B0D2-068315226CA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7" name="TextBox 15576">
          <a:extLst>
            <a:ext uri="{FF2B5EF4-FFF2-40B4-BE49-F238E27FC236}">
              <a16:creationId xmlns:a16="http://schemas.microsoft.com/office/drawing/2014/main" id="{CBBF859C-EA9F-4CE8-B78A-A9834A77F60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8" name="TextBox 15577">
          <a:extLst>
            <a:ext uri="{FF2B5EF4-FFF2-40B4-BE49-F238E27FC236}">
              <a16:creationId xmlns:a16="http://schemas.microsoft.com/office/drawing/2014/main" id="{AB8AAD05-546C-447E-A388-98E1F83A37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79" name="TextBox 15578">
          <a:extLst>
            <a:ext uri="{FF2B5EF4-FFF2-40B4-BE49-F238E27FC236}">
              <a16:creationId xmlns:a16="http://schemas.microsoft.com/office/drawing/2014/main" id="{9E722909-688F-47C5-AD03-7759DFFBE6D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0" name="TextBox 15579">
          <a:extLst>
            <a:ext uri="{FF2B5EF4-FFF2-40B4-BE49-F238E27FC236}">
              <a16:creationId xmlns:a16="http://schemas.microsoft.com/office/drawing/2014/main" id="{5AEFAF6A-CCFB-4463-A99E-E4289A5AFF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1" name="TextBox 15580">
          <a:extLst>
            <a:ext uri="{FF2B5EF4-FFF2-40B4-BE49-F238E27FC236}">
              <a16:creationId xmlns:a16="http://schemas.microsoft.com/office/drawing/2014/main" id="{780F39E7-1074-4401-BFF1-A756AC49440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2" name="TextBox 15581">
          <a:extLst>
            <a:ext uri="{FF2B5EF4-FFF2-40B4-BE49-F238E27FC236}">
              <a16:creationId xmlns:a16="http://schemas.microsoft.com/office/drawing/2014/main" id="{178B80D8-9148-41BB-8B92-A1C2FABC93D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3" name="TextBox 15582">
          <a:extLst>
            <a:ext uri="{FF2B5EF4-FFF2-40B4-BE49-F238E27FC236}">
              <a16:creationId xmlns:a16="http://schemas.microsoft.com/office/drawing/2014/main" id="{E2D629F4-0D70-4DC0-A109-599C8645B07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4" name="TextBox 15583">
          <a:extLst>
            <a:ext uri="{FF2B5EF4-FFF2-40B4-BE49-F238E27FC236}">
              <a16:creationId xmlns:a16="http://schemas.microsoft.com/office/drawing/2014/main" id="{F3269896-44BF-4004-BFB5-383CCAA4AB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5" name="TextBox 15584">
          <a:extLst>
            <a:ext uri="{FF2B5EF4-FFF2-40B4-BE49-F238E27FC236}">
              <a16:creationId xmlns:a16="http://schemas.microsoft.com/office/drawing/2014/main" id="{135E075A-0894-4546-B314-98A2C4FB9A3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6" name="TextBox 15585">
          <a:extLst>
            <a:ext uri="{FF2B5EF4-FFF2-40B4-BE49-F238E27FC236}">
              <a16:creationId xmlns:a16="http://schemas.microsoft.com/office/drawing/2014/main" id="{69E4BD26-098E-414A-9F2E-8BFA1DF72F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7" name="TextBox 15586">
          <a:extLst>
            <a:ext uri="{FF2B5EF4-FFF2-40B4-BE49-F238E27FC236}">
              <a16:creationId xmlns:a16="http://schemas.microsoft.com/office/drawing/2014/main" id="{F1D563EC-C424-4C53-A577-1F47D4F4F91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8" name="TextBox 15587">
          <a:extLst>
            <a:ext uri="{FF2B5EF4-FFF2-40B4-BE49-F238E27FC236}">
              <a16:creationId xmlns:a16="http://schemas.microsoft.com/office/drawing/2014/main" id="{03926199-D249-4EBA-AD36-5F3156FF833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89" name="TextBox 15588">
          <a:extLst>
            <a:ext uri="{FF2B5EF4-FFF2-40B4-BE49-F238E27FC236}">
              <a16:creationId xmlns:a16="http://schemas.microsoft.com/office/drawing/2014/main" id="{12D96890-B25A-4AB5-8E49-0688FA48AC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0" name="TextBox 15589">
          <a:extLst>
            <a:ext uri="{FF2B5EF4-FFF2-40B4-BE49-F238E27FC236}">
              <a16:creationId xmlns:a16="http://schemas.microsoft.com/office/drawing/2014/main" id="{1F96858D-D03F-4024-B1CD-006AD4ED02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1" name="TextBox 15590">
          <a:extLst>
            <a:ext uri="{FF2B5EF4-FFF2-40B4-BE49-F238E27FC236}">
              <a16:creationId xmlns:a16="http://schemas.microsoft.com/office/drawing/2014/main" id="{1318FCFF-4F18-4A69-9558-D3E5A87D43F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2" name="TextBox 15591">
          <a:extLst>
            <a:ext uri="{FF2B5EF4-FFF2-40B4-BE49-F238E27FC236}">
              <a16:creationId xmlns:a16="http://schemas.microsoft.com/office/drawing/2014/main" id="{9289138E-A87D-478B-9180-5FBB99ADDDD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3" name="TextBox 15592">
          <a:extLst>
            <a:ext uri="{FF2B5EF4-FFF2-40B4-BE49-F238E27FC236}">
              <a16:creationId xmlns:a16="http://schemas.microsoft.com/office/drawing/2014/main" id="{60E050DD-EAA8-4623-85D8-8A124487850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4" name="TextBox 15593">
          <a:extLst>
            <a:ext uri="{FF2B5EF4-FFF2-40B4-BE49-F238E27FC236}">
              <a16:creationId xmlns:a16="http://schemas.microsoft.com/office/drawing/2014/main" id="{5349DF73-9B22-41B2-A776-C261756A625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5" name="TextBox 15594">
          <a:extLst>
            <a:ext uri="{FF2B5EF4-FFF2-40B4-BE49-F238E27FC236}">
              <a16:creationId xmlns:a16="http://schemas.microsoft.com/office/drawing/2014/main" id="{A18AC0CF-58DC-4F8F-848A-94A8FDA725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6" name="TextBox 15595">
          <a:extLst>
            <a:ext uri="{FF2B5EF4-FFF2-40B4-BE49-F238E27FC236}">
              <a16:creationId xmlns:a16="http://schemas.microsoft.com/office/drawing/2014/main" id="{33FEE207-89B6-4123-8814-87163F363D6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97" name="TextBox 15596">
          <a:extLst>
            <a:ext uri="{FF2B5EF4-FFF2-40B4-BE49-F238E27FC236}">
              <a16:creationId xmlns:a16="http://schemas.microsoft.com/office/drawing/2014/main" id="{237AFD63-CB40-404A-9A17-F37FDA7797CB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598" name="TextBox 15597">
          <a:extLst>
            <a:ext uri="{FF2B5EF4-FFF2-40B4-BE49-F238E27FC236}">
              <a16:creationId xmlns:a16="http://schemas.microsoft.com/office/drawing/2014/main" id="{478C13AB-F56D-4F89-A3B9-39E8A40A5CA4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599" name="TextBox 15598">
          <a:extLst>
            <a:ext uri="{FF2B5EF4-FFF2-40B4-BE49-F238E27FC236}">
              <a16:creationId xmlns:a16="http://schemas.microsoft.com/office/drawing/2014/main" id="{532982EA-6A48-41D5-B36F-C39DF6E78AE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0" name="TextBox 15599">
          <a:extLst>
            <a:ext uri="{FF2B5EF4-FFF2-40B4-BE49-F238E27FC236}">
              <a16:creationId xmlns:a16="http://schemas.microsoft.com/office/drawing/2014/main" id="{15D1831B-0CC3-4E87-92F3-B79ED30509F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1" name="TextBox 15600">
          <a:extLst>
            <a:ext uri="{FF2B5EF4-FFF2-40B4-BE49-F238E27FC236}">
              <a16:creationId xmlns:a16="http://schemas.microsoft.com/office/drawing/2014/main" id="{4745C134-E22C-4027-B70A-7CAAA97348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2" name="TextBox 15601">
          <a:extLst>
            <a:ext uri="{FF2B5EF4-FFF2-40B4-BE49-F238E27FC236}">
              <a16:creationId xmlns:a16="http://schemas.microsoft.com/office/drawing/2014/main" id="{B0A7BA6D-A7EE-43F1-8152-38F9039E12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3" name="TextBox 15602">
          <a:extLst>
            <a:ext uri="{FF2B5EF4-FFF2-40B4-BE49-F238E27FC236}">
              <a16:creationId xmlns:a16="http://schemas.microsoft.com/office/drawing/2014/main" id="{FB05DDD8-D09E-4474-AD70-6BB952722F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4" name="TextBox 15603">
          <a:extLst>
            <a:ext uri="{FF2B5EF4-FFF2-40B4-BE49-F238E27FC236}">
              <a16:creationId xmlns:a16="http://schemas.microsoft.com/office/drawing/2014/main" id="{FA15BA27-4956-4495-BC99-8156EC55117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5" name="TextBox 15604">
          <a:extLst>
            <a:ext uri="{FF2B5EF4-FFF2-40B4-BE49-F238E27FC236}">
              <a16:creationId xmlns:a16="http://schemas.microsoft.com/office/drawing/2014/main" id="{8419152B-C28C-4BB4-B836-71D31C3ABD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06" name="TextBox 15605">
          <a:extLst>
            <a:ext uri="{FF2B5EF4-FFF2-40B4-BE49-F238E27FC236}">
              <a16:creationId xmlns:a16="http://schemas.microsoft.com/office/drawing/2014/main" id="{6B0353E0-4994-4699-9FAB-19AA62F669B3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7" name="TextBox 250">
          <a:extLst>
            <a:ext uri="{FF2B5EF4-FFF2-40B4-BE49-F238E27FC236}">
              <a16:creationId xmlns:a16="http://schemas.microsoft.com/office/drawing/2014/main" id="{D07A5D58-FBF3-46EC-98EA-E631DF7BD36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8" name="TextBox 251">
          <a:extLst>
            <a:ext uri="{FF2B5EF4-FFF2-40B4-BE49-F238E27FC236}">
              <a16:creationId xmlns:a16="http://schemas.microsoft.com/office/drawing/2014/main" id="{1175EF30-9FCA-470E-8146-0FA354583D5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09" name="TextBox 501">
          <a:extLst>
            <a:ext uri="{FF2B5EF4-FFF2-40B4-BE49-F238E27FC236}">
              <a16:creationId xmlns:a16="http://schemas.microsoft.com/office/drawing/2014/main" id="{C1D28052-1794-456D-A733-7FB4B87959D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0" name="TextBox 502">
          <a:extLst>
            <a:ext uri="{FF2B5EF4-FFF2-40B4-BE49-F238E27FC236}">
              <a16:creationId xmlns:a16="http://schemas.microsoft.com/office/drawing/2014/main" id="{00A710FF-93E6-4BC2-93FC-DBFAEBD0A1F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1" name="TextBox 504">
          <a:extLst>
            <a:ext uri="{FF2B5EF4-FFF2-40B4-BE49-F238E27FC236}">
              <a16:creationId xmlns:a16="http://schemas.microsoft.com/office/drawing/2014/main" id="{6EF39A51-9BA8-4628-8E76-6E2D4183A76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2" name="TextBox 505">
          <a:extLst>
            <a:ext uri="{FF2B5EF4-FFF2-40B4-BE49-F238E27FC236}">
              <a16:creationId xmlns:a16="http://schemas.microsoft.com/office/drawing/2014/main" id="{AF345F7D-339B-44B7-B37A-C5E67B70F64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3" name="TextBox 506">
          <a:extLst>
            <a:ext uri="{FF2B5EF4-FFF2-40B4-BE49-F238E27FC236}">
              <a16:creationId xmlns:a16="http://schemas.microsoft.com/office/drawing/2014/main" id="{7BFAAD60-EDFD-46BD-98B3-C4149911C1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4" name="TextBox 507">
          <a:extLst>
            <a:ext uri="{FF2B5EF4-FFF2-40B4-BE49-F238E27FC236}">
              <a16:creationId xmlns:a16="http://schemas.microsoft.com/office/drawing/2014/main" id="{E282AAC8-5747-4E9E-9106-A42C09E2019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5" name="TextBox 508">
          <a:extLst>
            <a:ext uri="{FF2B5EF4-FFF2-40B4-BE49-F238E27FC236}">
              <a16:creationId xmlns:a16="http://schemas.microsoft.com/office/drawing/2014/main" id="{9517D6D8-F9A4-403E-A24B-7D30FD903E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6" name="TextBox 509">
          <a:extLst>
            <a:ext uri="{FF2B5EF4-FFF2-40B4-BE49-F238E27FC236}">
              <a16:creationId xmlns:a16="http://schemas.microsoft.com/office/drawing/2014/main" id="{37E445BF-E963-4D9D-8A3D-15A2B9A042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7" name="TextBox 510">
          <a:extLst>
            <a:ext uri="{FF2B5EF4-FFF2-40B4-BE49-F238E27FC236}">
              <a16:creationId xmlns:a16="http://schemas.microsoft.com/office/drawing/2014/main" id="{1ACDCA18-0BCF-459B-8FD5-7C46E39C994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8" name="TextBox 511">
          <a:extLst>
            <a:ext uri="{FF2B5EF4-FFF2-40B4-BE49-F238E27FC236}">
              <a16:creationId xmlns:a16="http://schemas.microsoft.com/office/drawing/2014/main" id="{A923A54D-1193-4FE1-B511-CBE6DA01A8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19" name="TextBox 512">
          <a:extLst>
            <a:ext uri="{FF2B5EF4-FFF2-40B4-BE49-F238E27FC236}">
              <a16:creationId xmlns:a16="http://schemas.microsoft.com/office/drawing/2014/main" id="{5CCA266D-DC22-4968-B959-8B28A8BAE35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0" name="TextBox 513">
          <a:extLst>
            <a:ext uri="{FF2B5EF4-FFF2-40B4-BE49-F238E27FC236}">
              <a16:creationId xmlns:a16="http://schemas.microsoft.com/office/drawing/2014/main" id="{F233682C-ABC2-465D-B9F1-ED80779D4E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1" name="TextBox 514">
          <a:extLst>
            <a:ext uri="{FF2B5EF4-FFF2-40B4-BE49-F238E27FC236}">
              <a16:creationId xmlns:a16="http://schemas.microsoft.com/office/drawing/2014/main" id="{A9D7F0A6-EF3B-40A1-8D9D-49E0E0AD22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2" name="TextBox 515">
          <a:extLst>
            <a:ext uri="{FF2B5EF4-FFF2-40B4-BE49-F238E27FC236}">
              <a16:creationId xmlns:a16="http://schemas.microsoft.com/office/drawing/2014/main" id="{6EE96E69-68B8-452F-B279-8AE9D966D47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3" name="TextBox 516">
          <a:extLst>
            <a:ext uri="{FF2B5EF4-FFF2-40B4-BE49-F238E27FC236}">
              <a16:creationId xmlns:a16="http://schemas.microsoft.com/office/drawing/2014/main" id="{49D670DB-9FC9-47CE-968B-41953BE0B87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4" name="TextBox 517">
          <a:extLst>
            <a:ext uri="{FF2B5EF4-FFF2-40B4-BE49-F238E27FC236}">
              <a16:creationId xmlns:a16="http://schemas.microsoft.com/office/drawing/2014/main" id="{52006CCA-4D31-4371-9B5F-9ED3F85FEA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5" name="TextBox 518">
          <a:extLst>
            <a:ext uri="{FF2B5EF4-FFF2-40B4-BE49-F238E27FC236}">
              <a16:creationId xmlns:a16="http://schemas.microsoft.com/office/drawing/2014/main" id="{51BF4535-B8AD-4DC4-B70B-E728097D64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6" name="TextBox 519">
          <a:extLst>
            <a:ext uri="{FF2B5EF4-FFF2-40B4-BE49-F238E27FC236}">
              <a16:creationId xmlns:a16="http://schemas.microsoft.com/office/drawing/2014/main" id="{7AD63315-9FBD-4511-80BF-F214E6F6859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7" name="TextBox 520">
          <a:extLst>
            <a:ext uri="{FF2B5EF4-FFF2-40B4-BE49-F238E27FC236}">
              <a16:creationId xmlns:a16="http://schemas.microsoft.com/office/drawing/2014/main" id="{1E4628B4-16FE-4A8A-823B-3BA4F5488C9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8" name="TextBox 521">
          <a:extLst>
            <a:ext uri="{FF2B5EF4-FFF2-40B4-BE49-F238E27FC236}">
              <a16:creationId xmlns:a16="http://schemas.microsoft.com/office/drawing/2014/main" id="{49F30395-AA6B-4B97-A52F-7B03D66CB39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29" name="TextBox 522">
          <a:extLst>
            <a:ext uri="{FF2B5EF4-FFF2-40B4-BE49-F238E27FC236}">
              <a16:creationId xmlns:a16="http://schemas.microsoft.com/office/drawing/2014/main" id="{6F80FA60-9602-41B4-8C89-AC8711C0FDF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0" name="TextBox 523">
          <a:extLst>
            <a:ext uri="{FF2B5EF4-FFF2-40B4-BE49-F238E27FC236}">
              <a16:creationId xmlns:a16="http://schemas.microsoft.com/office/drawing/2014/main" id="{558733A7-894B-4842-9B3C-B0FF33B4374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1" name="TextBox 524">
          <a:extLst>
            <a:ext uri="{FF2B5EF4-FFF2-40B4-BE49-F238E27FC236}">
              <a16:creationId xmlns:a16="http://schemas.microsoft.com/office/drawing/2014/main" id="{A34A9238-4849-4AF3-9A35-9D95A8765D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2" name="TextBox 525">
          <a:extLst>
            <a:ext uri="{FF2B5EF4-FFF2-40B4-BE49-F238E27FC236}">
              <a16:creationId xmlns:a16="http://schemas.microsoft.com/office/drawing/2014/main" id="{4B6191C5-8B6E-47E3-AE77-C85AA27671F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3" name="TextBox 526">
          <a:extLst>
            <a:ext uri="{FF2B5EF4-FFF2-40B4-BE49-F238E27FC236}">
              <a16:creationId xmlns:a16="http://schemas.microsoft.com/office/drawing/2014/main" id="{7D7E444D-D536-46D4-8B64-C6B4FFDA92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4" name="TextBox 527">
          <a:extLst>
            <a:ext uri="{FF2B5EF4-FFF2-40B4-BE49-F238E27FC236}">
              <a16:creationId xmlns:a16="http://schemas.microsoft.com/office/drawing/2014/main" id="{C2C0A467-8A1C-4E84-9AF2-6F200F8B8D3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5" name="TextBox 528">
          <a:extLst>
            <a:ext uri="{FF2B5EF4-FFF2-40B4-BE49-F238E27FC236}">
              <a16:creationId xmlns:a16="http://schemas.microsoft.com/office/drawing/2014/main" id="{53C90C1D-DCBE-4EB5-86F7-8A9DEE709F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6" name="TextBox 529">
          <a:extLst>
            <a:ext uri="{FF2B5EF4-FFF2-40B4-BE49-F238E27FC236}">
              <a16:creationId xmlns:a16="http://schemas.microsoft.com/office/drawing/2014/main" id="{5251ABE4-86FD-4FE0-A6A7-73BFDF56E0A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37" name="TextBox 530">
          <a:extLst>
            <a:ext uri="{FF2B5EF4-FFF2-40B4-BE49-F238E27FC236}">
              <a16:creationId xmlns:a16="http://schemas.microsoft.com/office/drawing/2014/main" id="{0106D1B6-6A55-4D49-96DD-F74460C2F60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38" name="TextBox 531">
          <a:extLst>
            <a:ext uri="{FF2B5EF4-FFF2-40B4-BE49-F238E27FC236}">
              <a16:creationId xmlns:a16="http://schemas.microsoft.com/office/drawing/2014/main" id="{20218FE2-A299-415F-A3C8-C1AE9F046D9B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39" name="TextBox 532">
          <a:extLst>
            <a:ext uri="{FF2B5EF4-FFF2-40B4-BE49-F238E27FC236}">
              <a16:creationId xmlns:a16="http://schemas.microsoft.com/office/drawing/2014/main" id="{E1AF8DD8-AD00-42BA-B9EF-E2CBDCAA6B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0" name="TextBox 284">
          <a:extLst>
            <a:ext uri="{FF2B5EF4-FFF2-40B4-BE49-F238E27FC236}">
              <a16:creationId xmlns:a16="http://schemas.microsoft.com/office/drawing/2014/main" id="{BCE4DBF6-8678-4803-A6F0-E734655C831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1" name="TextBox 285">
          <a:extLst>
            <a:ext uri="{FF2B5EF4-FFF2-40B4-BE49-F238E27FC236}">
              <a16:creationId xmlns:a16="http://schemas.microsoft.com/office/drawing/2014/main" id="{0FBC71FF-7C07-417D-9822-087E4640F9A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2" name="TextBox 286">
          <a:extLst>
            <a:ext uri="{FF2B5EF4-FFF2-40B4-BE49-F238E27FC236}">
              <a16:creationId xmlns:a16="http://schemas.microsoft.com/office/drawing/2014/main" id="{7F6B5BE0-DB9E-44EA-9E5E-55A95CAB22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3" name="TextBox 287">
          <a:extLst>
            <a:ext uri="{FF2B5EF4-FFF2-40B4-BE49-F238E27FC236}">
              <a16:creationId xmlns:a16="http://schemas.microsoft.com/office/drawing/2014/main" id="{9B3A8AA5-012E-425C-B929-3186C9A043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4" name="TextBox 288">
          <a:extLst>
            <a:ext uri="{FF2B5EF4-FFF2-40B4-BE49-F238E27FC236}">
              <a16:creationId xmlns:a16="http://schemas.microsoft.com/office/drawing/2014/main" id="{CB6209BE-BDC1-4CE7-8719-2A619FE2A9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5" name="TextBox 289">
          <a:extLst>
            <a:ext uri="{FF2B5EF4-FFF2-40B4-BE49-F238E27FC236}">
              <a16:creationId xmlns:a16="http://schemas.microsoft.com/office/drawing/2014/main" id="{4321B7C8-5E59-4725-9BE9-2EE3218693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46" name="TextBox 290">
          <a:extLst>
            <a:ext uri="{FF2B5EF4-FFF2-40B4-BE49-F238E27FC236}">
              <a16:creationId xmlns:a16="http://schemas.microsoft.com/office/drawing/2014/main" id="{76F770AD-07D0-4D9E-A229-611DC5CF6D33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7" name="TextBox 15646">
          <a:extLst>
            <a:ext uri="{FF2B5EF4-FFF2-40B4-BE49-F238E27FC236}">
              <a16:creationId xmlns:a16="http://schemas.microsoft.com/office/drawing/2014/main" id="{34C1E227-DC09-442A-8019-2D02F4C9A39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8" name="TextBox 15647">
          <a:extLst>
            <a:ext uri="{FF2B5EF4-FFF2-40B4-BE49-F238E27FC236}">
              <a16:creationId xmlns:a16="http://schemas.microsoft.com/office/drawing/2014/main" id="{975E8D16-2582-428E-9FAF-BE1A63275E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49" name="TextBox 250">
          <a:extLst>
            <a:ext uri="{FF2B5EF4-FFF2-40B4-BE49-F238E27FC236}">
              <a16:creationId xmlns:a16="http://schemas.microsoft.com/office/drawing/2014/main" id="{6E6FA147-C4B8-4284-9E30-BA3FABC0C1D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0" name="TextBox 501">
          <a:extLst>
            <a:ext uri="{FF2B5EF4-FFF2-40B4-BE49-F238E27FC236}">
              <a16:creationId xmlns:a16="http://schemas.microsoft.com/office/drawing/2014/main" id="{A38BF619-1565-4C4D-94D1-6980BB3D64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1" name="TextBox 15650">
          <a:extLst>
            <a:ext uri="{FF2B5EF4-FFF2-40B4-BE49-F238E27FC236}">
              <a16:creationId xmlns:a16="http://schemas.microsoft.com/office/drawing/2014/main" id="{61BA34CA-3E9E-4169-9758-628093D08FA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2" name="TextBox 15651">
          <a:extLst>
            <a:ext uri="{FF2B5EF4-FFF2-40B4-BE49-F238E27FC236}">
              <a16:creationId xmlns:a16="http://schemas.microsoft.com/office/drawing/2014/main" id="{584EE8D3-6351-4BD9-A8AD-8E89D55AC2B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3" name="TextBox 15652">
          <a:extLst>
            <a:ext uri="{FF2B5EF4-FFF2-40B4-BE49-F238E27FC236}">
              <a16:creationId xmlns:a16="http://schemas.microsoft.com/office/drawing/2014/main" id="{934FA245-0F9A-437E-A27A-B8CBB05188C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4" name="TextBox 15653">
          <a:extLst>
            <a:ext uri="{FF2B5EF4-FFF2-40B4-BE49-F238E27FC236}">
              <a16:creationId xmlns:a16="http://schemas.microsoft.com/office/drawing/2014/main" id="{A361EEEF-1F07-4A14-90A1-78D23587871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5" name="TextBox 15654">
          <a:extLst>
            <a:ext uri="{FF2B5EF4-FFF2-40B4-BE49-F238E27FC236}">
              <a16:creationId xmlns:a16="http://schemas.microsoft.com/office/drawing/2014/main" id="{FC510C86-8543-447F-915A-215AA0F3B4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6" name="TextBox 15655">
          <a:extLst>
            <a:ext uri="{FF2B5EF4-FFF2-40B4-BE49-F238E27FC236}">
              <a16:creationId xmlns:a16="http://schemas.microsoft.com/office/drawing/2014/main" id="{A22C5596-F02D-4DEE-98EC-53391CDF2E4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7" name="TextBox 15656">
          <a:extLst>
            <a:ext uri="{FF2B5EF4-FFF2-40B4-BE49-F238E27FC236}">
              <a16:creationId xmlns:a16="http://schemas.microsoft.com/office/drawing/2014/main" id="{66F49290-F505-41B6-8DB1-861B2A03A6C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8" name="TextBox 15657">
          <a:extLst>
            <a:ext uri="{FF2B5EF4-FFF2-40B4-BE49-F238E27FC236}">
              <a16:creationId xmlns:a16="http://schemas.microsoft.com/office/drawing/2014/main" id="{A6664591-56F6-45CA-A70F-B2D52FEBF18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59" name="TextBox 15658">
          <a:extLst>
            <a:ext uri="{FF2B5EF4-FFF2-40B4-BE49-F238E27FC236}">
              <a16:creationId xmlns:a16="http://schemas.microsoft.com/office/drawing/2014/main" id="{759F1CC7-EE88-475D-88BD-AA261B1C81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0" name="TextBox 15659">
          <a:extLst>
            <a:ext uri="{FF2B5EF4-FFF2-40B4-BE49-F238E27FC236}">
              <a16:creationId xmlns:a16="http://schemas.microsoft.com/office/drawing/2014/main" id="{5561DD23-4AAF-47B3-96A7-AB3728DF566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1" name="TextBox 15660">
          <a:extLst>
            <a:ext uri="{FF2B5EF4-FFF2-40B4-BE49-F238E27FC236}">
              <a16:creationId xmlns:a16="http://schemas.microsoft.com/office/drawing/2014/main" id="{98344B23-DA95-4028-B9A2-6CE11C8CE1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2" name="TextBox 15661">
          <a:extLst>
            <a:ext uri="{FF2B5EF4-FFF2-40B4-BE49-F238E27FC236}">
              <a16:creationId xmlns:a16="http://schemas.microsoft.com/office/drawing/2014/main" id="{A75A26F3-18AD-40C5-A147-43F7680A90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3" name="TextBox 15662">
          <a:extLst>
            <a:ext uri="{FF2B5EF4-FFF2-40B4-BE49-F238E27FC236}">
              <a16:creationId xmlns:a16="http://schemas.microsoft.com/office/drawing/2014/main" id="{D0614796-416E-43F6-8EEC-A42CCAD383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4" name="TextBox 15663">
          <a:extLst>
            <a:ext uri="{FF2B5EF4-FFF2-40B4-BE49-F238E27FC236}">
              <a16:creationId xmlns:a16="http://schemas.microsoft.com/office/drawing/2014/main" id="{71D76ABC-252C-4407-B533-DAA2B5363C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5" name="TextBox 15664">
          <a:extLst>
            <a:ext uri="{FF2B5EF4-FFF2-40B4-BE49-F238E27FC236}">
              <a16:creationId xmlns:a16="http://schemas.microsoft.com/office/drawing/2014/main" id="{4664A071-175F-4404-8354-F49E4479784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66" name="TextBox 15665">
          <a:extLst>
            <a:ext uri="{FF2B5EF4-FFF2-40B4-BE49-F238E27FC236}">
              <a16:creationId xmlns:a16="http://schemas.microsoft.com/office/drawing/2014/main" id="{1E1AE542-C35D-4481-BA5E-753C49C5868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7" name="TextBox 15666">
          <a:extLst>
            <a:ext uri="{FF2B5EF4-FFF2-40B4-BE49-F238E27FC236}">
              <a16:creationId xmlns:a16="http://schemas.microsoft.com/office/drawing/2014/main" id="{3A889450-66CD-4AEC-9117-6996419C54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8" name="TextBox 251">
          <a:extLst>
            <a:ext uri="{FF2B5EF4-FFF2-40B4-BE49-F238E27FC236}">
              <a16:creationId xmlns:a16="http://schemas.microsoft.com/office/drawing/2014/main" id="{C6752ACD-7831-4C04-9332-99EA7F051D0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69" name="TextBox 502">
          <a:extLst>
            <a:ext uri="{FF2B5EF4-FFF2-40B4-BE49-F238E27FC236}">
              <a16:creationId xmlns:a16="http://schemas.microsoft.com/office/drawing/2014/main" id="{5AD5634D-AB34-4DD5-B825-A0581D8B86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0" name="TextBox 505">
          <a:extLst>
            <a:ext uri="{FF2B5EF4-FFF2-40B4-BE49-F238E27FC236}">
              <a16:creationId xmlns:a16="http://schemas.microsoft.com/office/drawing/2014/main" id="{6DCBFD5F-C94F-4198-99AA-80C76BCE0EE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1" name="TextBox 507">
          <a:extLst>
            <a:ext uri="{FF2B5EF4-FFF2-40B4-BE49-F238E27FC236}">
              <a16:creationId xmlns:a16="http://schemas.microsoft.com/office/drawing/2014/main" id="{759608C1-DC91-46F8-A456-08F8959B35D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2" name="TextBox 509">
          <a:extLst>
            <a:ext uri="{FF2B5EF4-FFF2-40B4-BE49-F238E27FC236}">
              <a16:creationId xmlns:a16="http://schemas.microsoft.com/office/drawing/2014/main" id="{ADB5972C-073E-4E85-8FFE-B1481A0C758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3" name="TextBox 511">
          <a:extLst>
            <a:ext uri="{FF2B5EF4-FFF2-40B4-BE49-F238E27FC236}">
              <a16:creationId xmlns:a16="http://schemas.microsoft.com/office/drawing/2014/main" id="{8CA5254F-25E6-4B42-8DC9-D345D4E8CFA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4" name="TextBox 513">
          <a:extLst>
            <a:ext uri="{FF2B5EF4-FFF2-40B4-BE49-F238E27FC236}">
              <a16:creationId xmlns:a16="http://schemas.microsoft.com/office/drawing/2014/main" id="{2A920212-4FAF-4CF9-8B76-4E383F0FA02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5" name="TextBox 515">
          <a:extLst>
            <a:ext uri="{FF2B5EF4-FFF2-40B4-BE49-F238E27FC236}">
              <a16:creationId xmlns:a16="http://schemas.microsoft.com/office/drawing/2014/main" id="{C1ECFE4E-C908-44FD-93EA-018ED25A12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6" name="TextBox 517">
          <a:extLst>
            <a:ext uri="{FF2B5EF4-FFF2-40B4-BE49-F238E27FC236}">
              <a16:creationId xmlns:a16="http://schemas.microsoft.com/office/drawing/2014/main" id="{15BDC76D-3C0B-4573-B9EE-C39AF47DF41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7" name="TextBox 519">
          <a:extLst>
            <a:ext uri="{FF2B5EF4-FFF2-40B4-BE49-F238E27FC236}">
              <a16:creationId xmlns:a16="http://schemas.microsoft.com/office/drawing/2014/main" id="{D7F9AC30-F595-4BAE-8D5E-C5319167932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8" name="TextBox 521">
          <a:extLst>
            <a:ext uri="{FF2B5EF4-FFF2-40B4-BE49-F238E27FC236}">
              <a16:creationId xmlns:a16="http://schemas.microsoft.com/office/drawing/2014/main" id="{CFF154D3-9296-4BA6-8CCB-03C27622240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79" name="TextBox 523">
          <a:extLst>
            <a:ext uri="{FF2B5EF4-FFF2-40B4-BE49-F238E27FC236}">
              <a16:creationId xmlns:a16="http://schemas.microsoft.com/office/drawing/2014/main" id="{3D4B0169-94F0-4B64-9BC7-3E81984EB4C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80" name="TextBox 525">
          <a:extLst>
            <a:ext uri="{FF2B5EF4-FFF2-40B4-BE49-F238E27FC236}">
              <a16:creationId xmlns:a16="http://schemas.microsoft.com/office/drawing/2014/main" id="{669E36BA-E0C9-4EF0-B5B5-6DA4160C0A6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81" name="TextBox 527">
          <a:extLst>
            <a:ext uri="{FF2B5EF4-FFF2-40B4-BE49-F238E27FC236}">
              <a16:creationId xmlns:a16="http://schemas.microsoft.com/office/drawing/2014/main" id="{E1614DDD-4718-4CA8-8BA2-F53D1CEE023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82" name="TextBox 529">
          <a:extLst>
            <a:ext uri="{FF2B5EF4-FFF2-40B4-BE49-F238E27FC236}">
              <a16:creationId xmlns:a16="http://schemas.microsoft.com/office/drawing/2014/main" id="{3E503989-5A6C-4B40-B0F0-9260A60607C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5683" name="TextBox 531">
          <a:extLst>
            <a:ext uri="{FF2B5EF4-FFF2-40B4-BE49-F238E27FC236}">
              <a16:creationId xmlns:a16="http://schemas.microsoft.com/office/drawing/2014/main" id="{9C5B622C-9263-40DD-8762-D2465EBDC67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5684" name="TextBox 532">
          <a:extLst>
            <a:ext uri="{FF2B5EF4-FFF2-40B4-BE49-F238E27FC236}">
              <a16:creationId xmlns:a16="http://schemas.microsoft.com/office/drawing/2014/main" id="{770A1943-296B-4181-894C-1DED6672CF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85" name="TextBox 15684">
          <a:extLst>
            <a:ext uri="{FF2B5EF4-FFF2-40B4-BE49-F238E27FC236}">
              <a16:creationId xmlns:a16="http://schemas.microsoft.com/office/drawing/2014/main" id="{A87C57D8-759A-4F47-BA99-9F37D6CD1B0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86" name="TextBox 15685">
          <a:extLst>
            <a:ext uri="{FF2B5EF4-FFF2-40B4-BE49-F238E27FC236}">
              <a16:creationId xmlns:a16="http://schemas.microsoft.com/office/drawing/2014/main" id="{DF5195B6-004F-426C-AD02-CDBF7194D1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87" name="TextBox 15686">
          <a:extLst>
            <a:ext uri="{FF2B5EF4-FFF2-40B4-BE49-F238E27FC236}">
              <a16:creationId xmlns:a16="http://schemas.microsoft.com/office/drawing/2014/main" id="{5162E242-FEC2-47EE-A7E2-A017C26BB8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88" name="TextBox 15687">
          <a:extLst>
            <a:ext uri="{FF2B5EF4-FFF2-40B4-BE49-F238E27FC236}">
              <a16:creationId xmlns:a16="http://schemas.microsoft.com/office/drawing/2014/main" id="{DC8B791A-B37A-4207-9F8B-475B7343AF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89" name="TextBox 15688">
          <a:extLst>
            <a:ext uri="{FF2B5EF4-FFF2-40B4-BE49-F238E27FC236}">
              <a16:creationId xmlns:a16="http://schemas.microsoft.com/office/drawing/2014/main" id="{0E51F4F1-6CC8-4908-931D-E32B66A357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0" name="TextBox 15689">
          <a:extLst>
            <a:ext uri="{FF2B5EF4-FFF2-40B4-BE49-F238E27FC236}">
              <a16:creationId xmlns:a16="http://schemas.microsoft.com/office/drawing/2014/main" id="{786CA86B-F9DD-486F-BED4-0C1398CAE1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1" name="TextBox 15690">
          <a:extLst>
            <a:ext uri="{FF2B5EF4-FFF2-40B4-BE49-F238E27FC236}">
              <a16:creationId xmlns:a16="http://schemas.microsoft.com/office/drawing/2014/main" id="{E3501A0C-395B-43D5-A0F5-0317CCEF62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2" name="TextBox 15691">
          <a:extLst>
            <a:ext uri="{FF2B5EF4-FFF2-40B4-BE49-F238E27FC236}">
              <a16:creationId xmlns:a16="http://schemas.microsoft.com/office/drawing/2014/main" id="{3AE3723C-08CF-48E6-B585-C578FADDC5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3" name="TextBox 15692">
          <a:extLst>
            <a:ext uri="{FF2B5EF4-FFF2-40B4-BE49-F238E27FC236}">
              <a16:creationId xmlns:a16="http://schemas.microsoft.com/office/drawing/2014/main" id="{7D986FF0-F3FF-4A38-B66C-84B56B8338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4" name="TextBox 15693">
          <a:extLst>
            <a:ext uri="{FF2B5EF4-FFF2-40B4-BE49-F238E27FC236}">
              <a16:creationId xmlns:a16="http://schemas.microsoft.com/office/drawing/2014/main" id="{67E9DCB9-62FC-4842-B43C-2BDE27A658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5" name="TextBox 15694">
          <a:extLst>
            <a:ext uri="{FF2B5EF4-FFF2-40B4-BE49-F238E27FC236}">
              <a16:creationId xmlns:a16="http://schemas.microsoft.com/office/drawing/2014/main" id="{1EE754F3-0BF3-4AD2-822F-CB3D3208BD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6" name="TextBox 15695">
          <a:extLst>
            <a:ext uri="{FF2B5EF4-FFF2-40B4-BE49-F238E27FC236}">
              <a16:creationId xmlns:a16="http://schemas.microsoft.com/office/drawing/2014/main" id="{B2DBA31F-2B99-4610-8871-3103453039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7" name="TextBox 15696">
          <a:extLst>
            <a:ext uri="{FF2B5EF4-FFF2-40B4-BE49-F238E27FC236}">
              <a16:creationId xmlns:a16="http://schemas.microsoft.com/office/drawing/2014/main" id="{7FA60925-D0AE-42F5-B6AE-F35E7F9C61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8" name="TextBox 15697">
          <a:extLst>
            <a:ext uri="{FF2B5EF4-FFF2-40B4-BE49-F238E27FC236}">
              <a16:creationId xmlns:a16="http://schemas.microsoft.com/office/drawing/2014/main" id="{1B3BAA4D-B60F-47D2-B6C0-CFC833B0CC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699" name="TextBox 15698">
          <a:extLst>
            <a:ext uri="{FF2B5EF4-FFF2-40B4-BE49-F238E27FC236}">
              <a16:creationId xmlns:a16="http://schemas.microsoft.com/office/drawing/2014/main" id="{E07B9F6F-AB1C-4179-848D-F0AAB96963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0" name="TextBox 15699">
          <a:extLst>
            <a:ext uri="{FF2B5EF4-FFF2-40B4-BE49-F238E27FC236}">
              <a16:creationId xmlns:a16="http://schemas.microsoft.com/office/drawing/2014/main" id="{18644F19-DD04-4172-9648-39ECBD57A1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1" name="TextBox 15700">
          <a:extLst>
            <a:ext uri="{FF2B5EF4-FFF2-40B4-BE49-F238E27FC236}">
              <a16:creationId xmlns:a16="http://schemas.microsoft.com/office/drawing/2014/main" id="{32BC68FD-9C6E-493D-AC1A-F527DA1F85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2" name="TextBox 15701">
          <a:extLst>
            <a:ext uri="{FF2B5EF4-FFF2-40B4-BE49-F238E27FC236}">
              <a16:creationId xmlns:a16="http://schemas.microsoft.com/office/drawing/2014/main" id="{6E72DA6D-4133-4E91-B438-808C6E64B0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3" name="TextBox 15702">
          <a:extLst>
            <a:ext uri="{FF2B5EF4-FFF2-40B4-BE49-F238E27FC236}">
              <a16:creationId xmlns:a16="http://schemas.microsoft.com/office/drawing/2014/main" id="{8354FEFB-7995-474D-8C61-03570783C7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4" name="TextBox 15703">
          <a:extLst>
            <a:ext uri="{FF2B5EF4-FFF2-40B4-BE49-F238E27FC236}">
              <a16:creationId xmlns:a16="http://schemas.microsoft.com/office/drawing/2014/main" id="{47E49894-463B-4BB0-A611-4F512660B8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5" name="TextBox 15704">
          <a:extLst>
            <a:ext uri="{FF2B5EF4-FFF2-40B4-BE49-F238E27FC236}">
              <a16:creationId xmlns:a16="http://schemas.microsoft.com/office/drawing/2014/main" id="{4EC6469C-4970-4B87-BA0F-E247973A3E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6" name="TextBox 15705">
          <a:extLst>
            <a:ext uri="{FF2B5EF4-FFF2-40B4-BE49-F238E27FC236}">
              <a16:creationId xmlns:a16="http://schemas.microsoft.com/office/drawing/2014/main" id="{F62E1708-6ED7-4734-9E36-1570D8AF5E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07" name="TextBox 15706">
          <a:extLst>
            <a:ext uri="{FF2B5EF4-FFF2-40B4-BE49-F238E27FC236}">
              <a16:creationId xmlns:a16="http://schemas.microsoft.com/office/drawing/2014/main" id="{EEEEC6E8-FD85-45AB-B2DE-33ED985CA39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08" name="TextBox 15707">
          <a:extLst>
            <a:ext uri="{FF2B5EF4-FFF2-40B4-BE49-F238E27FC236}">
              <a16:creationId xmlns:a16="http://schemas.microsoft.com/office/drawing/2014/main" id="{2A6C79AE-72C7-4207-958F-A8DEE13F353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09" name="TextBox 15708">
          <a:extLst>
            <a:ext uri="{FF2B5EF4-FFF2-40B4-BE49-F238E27FC236}">
              <a16:creationId xmlns:a16="http://schemas.microsoft.com/office/drawing/2014/main" id="{87D83BC1-2D6E-4C41-B715-7FFA8918D8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0" name="TextBox 15709">
          <a:extLst>
            <a:ext uri="{FF2B5EF4-FFF2-40B4-BE49-F238E27FC236}">
              <a16:creationId xmlns:a16="http://schemas.microsoft.com/office/drawing/2014/main" id="{42C24CBA-647A-4E47-B18E-3E3C964F9B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11" name="TextBox 15710">
          <a:extLst>
            <a:ext uri="{FF2B5EF4-FFF2-40B4-BE49-F238E27FC236}">
              <a16:creationId xmlns:a16="http://schemas.microsoft.com/office/drawing/2014/main" id="{272CE0C0-109B-46B4-8B85-C3859020C16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12" name="TextBox 15711">
          <a:extLst>
            <a:ext uri="{FF2B5EF4-FFF2-40B4-BE49-F238E27FC236}">
              <a16:creationId xmlns:a16="http://schemas.microsoft.com/office/drawing/2014/main" id="{734E8394-78F2-414F-B04A-99B1552BF0A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3" name="TextBox 15712">
          <a:extLst>
            <a:ext uri="{FF2B5EF4-FFF2-40B4-BE49-F238E27FC236}">
              <a16:creationId xmlns:a16="http://schemas.microsoft.com/office/drawing/2014/main" id="{4ACBB38D-FE76-475F-9CFC-3070F1BF56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4" name="TextBox 15713">
          <a:extLst>
            <a:ext uri="{FF2B5EF4-FFF2-40B4-BE49-F238E27FC236}">
              <a16:creationId xmlns:a16="http://schemas.microsoft.com/office/drawing/2014/main" id="{83F33A68-69EA-4245-9F53-00323FA7DB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15" name="TextBox 15714">
          <a:extLst>
            <a:ext uri="{FF2B5EF4-FFF2-40B4-BE49-F238E27FC236}">
              <a16:creationId xmlns:a16="http://schemas.microsoft.com/office/drawing/2014/main" id="{C80EB117-FD68-4FF2-B3E0-95BD42DE8D6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16" name="TextBox 15715">
          <a:extLst>
            <a:ext uri="{FF2B5EF4-FFF2-40B4-BE49-F238E27FC236}">
              <a16:creationId xmlns:a16="http://schemas.microsoft.com/office/drawing/2014/main" id="{DAE578F6-8C4B-45DF-8B56-65755C80F4A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7" name="TextBox 15716">
          <a:extLst>
            <a:ext uri="{FF2B5EF4-FFF2-40B4-BE49-F238E27FC236}">
              <a16:creationId xmlns:a16="http://schemas.microsoft.com/office/drawing/2014/main" id="{AB8E8CF9-FC0B-4782-9D97-6D1C0D866F6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8" name="TextBox 15717">
          <a:extLst>
            <a:ext uri="{FF2B5EF4-FFF2-40B4-BE49-F238E27FC236}">
              <a16:creationId xmlns:a16="http://schemas.microsoft.com/office/drawing/2014/main" id="{991F9F7B-143A-4B15-A7FE-CE00A8EFA4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19" name="TextBox 15718">
          <a:extLst>
            <a:ext uri="{FF2B5EF4-FFF2-40B4-BE49-F238E27FC236}">
              <a16:creationId xmlns:a16="http://schemas.microsoft.com/office/drawing/2014/main" id="{91B741CF-4F65-4A66-A019-E3722EE329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20" name="TextBox 15719">
          <a:extLst>
            <a:ext uri="{FF2B5EF4-FFF2-40B4-BE49-F238E27FC236}">
              <a16:creationId xmlns:a16="http://schemas.microsoft.com/office/drawing/2014/main" id="{392A1CD1-5FB0-4FD4-8667-55E737D6A79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1" name="TextBox 15720">
          <a:extLst>
            <a:ext uri="{FF2B5EF4-FFF2-40B4-BE49-F238E27FC236}">
              <a16:creationId xmlns:a16="http://schemas.microsoft.com/office/drawing/2014/main" id="{2BC33370-BE9A-4198-BC5D-2E252FD183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22" name="TextBox 15721">
          <a:extLst>
            <a:ext uri="{FF2B5EF4-FFF2-40B4-BE49-F238E27FC236}">
              <a16:creationId xmlns:a16="http://schemas.microsoft.com/office/drawing/2014/main" id="{A793CE97-B792-44B4-8E0B-EBDF1FBD3B4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3" name="TextBox 15722">
          <a:extLst>
            <a:ext uri="{FF2B5EF4-FFF2-40B4-BE49-F238E27FC236}">
              <a16:creationId xmlns:a16="http://schemas.microsoft.com/office/drawing/2014/main" id="{E54D403F-EC67-4CD8-860F-90D1434A27D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24" name="TextBox 15723">
          <a:extLst>
            <a:ext uri="{FF2B5EF4-FFF2-40B4-BE49-F238E27FC236}">
              <a16:creationId xmlns:a16="http://schemas.microsoft.com/office/drawing/2014/main" id="{316B3C12-8FD5-4D44-BE4F-8D28AB7FAB7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5" name="TextBox 250">
          <a:extLst>
            <a:ext uri="{FF2B5EF4-FFF2-40B4-BE49-F238E27FC236}">
              <a16:creationId xmlns:a16="http://schemas.microsoft.com/office/drawing/2014/main" id="{8F8D0B5D-9937-421E-8ECB-D4134AD27C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6" name="TextBox 251">
          <a:extLst>
            <a:ext uri="{FF2B5EF4-FFF2-40B4-BE49-F238E27FC236}">
              <a16:creationId xmlns:a16="http://schemas.microsoft.com/office/drawing/2014/main" id="{3CABA48B-5824-4DCC-ADEB-6BD16D1BC5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7" name="TextBox 501">
          <a:extLst>
            <a:ext uri="{FF2B5EF4-FFF2-40B4-BE49-F238E27FC236}">
              <a16:creationId xmlns:a16="http://schemas.microsoft.com/office/drawing/2014/main" id="{52746395-9552-4753-90C1-E1E5EF3110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8" name="TextBox 502">
          <a:extLst>
            <a:ext uri="{FF2B5EF4-FFF2-40B4-BE49-F238E27FC236}">
              <a16:creationId xmlns:a16="http://schemas.microsoft.com/office/drawing/2014/main" id="{0F4169BF-598C-4405-B7DC-F4D37AE898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29" name="TextBox 504">
          <a:extLst>
            <a:ext uri="{FF2B5EF4-FFF2-40B4-BE49-F238E27FC236}">
              <a16:creationId xmlns:a16="http://schemas.microsoft.com/office/drawing/2014/main" id="{314B73A0-FEE0-40A6-BA5B-A60512CA49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0" name="TextBox 505">
          <a:extLst>
            <a:ext uri="{FF2B5EF4-FFF2-40B4-BE49-F238E27FC236}">
              <a16:creationId xmlns:a16="http://schemas.microsoft.com/office/drawing/2014/main" id="{0DFF6C28-12CF-4DD5-86C3-ED39FD904A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1" name="TextBox 506">
          <a:extLst>
            <a:ext uri="{FF2B5EF4-FFF2-40B4-BE49-F238E27FC236}">
              <a16:creationId xmlns:a16="http://schemas.microsoft.com/office/drawing/2014/main" id="{041B0897-FAC8-48D3-8C8E-6E0A39AD31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2" name="TextBox 507">
          <a:extLst>
            <a:ext uri="{FF2B5EF4-FFF2-40B4-BE49-F238E27FC236}">
              <a16:creationId xmlns:a16="http://schemas.microsoft.com/office/drawing/2014/main" id="{FAAAE3CB-B21B-4F83-9641-FAD353D07E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3" name="TextBox 508">
          <a:extLst>
            <a:ext uri="{FF2B5EF4-FFF2-40B4-BE49-F238E27FC236}">
              <a16:creationId xmlns:a16="http://schemas.microsoft.com/office/drawing/2014/main" id="{C281FAAC-6EEA-437F-9A8C-E906C140FA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4" name="TextBox 509">
          <a:extLst>
            <a:ext uri="{FF2B5EF4-FFF2-40B4-BE49-F238E27FC236}">
              <a16:creationId xmlns:a16="http://schemas.microsoft.com/office/drawing/2014/main" id="{3AE69374-D322-443A-9FCB-C5A0D6665B5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5" name="TextBox 510">
          <a:extLst>
            <a:ext uri="{FF2B5EF4-FFF2-40B4-BE49-F238E27FC236}">
              <a16:creationId xmlns:a16="http://schemas.microsoft.com/office/drawing/2014/main" id="{40DD4A84-A2BB-469B-ABD9-183A0E7E24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6" name="TextBox 511">
          <a:extLst>
            <a:ext uri="{FF2B5EF4-FFF2-40B4-BE49-F238E27FC236}">
              <a16:creationId xmlns:a16="http://schemas.microsoft.com/office/drawing/2014/main" id="{07A7B95D-C922-43E8-8023-E676C3C6E9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7" name="TextBox 512">
          <a:extLst>
            <a:ext uri="{FF2B5EF4-FFF2-40B4-BE49-F238E27FC236}">
              <a16:creationId xmlns:a16="http://schemas.microsoft.com/office/drawing/2014/main" id="{88FA064F-9BED-49C7-98EF-DA1228F86D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8" name="TextBox 513">
          <a:extLst>
            <a:ext uri="{FF2B5EF4-FFF2-40B4-BE49-F238E27FC236}">
              <a16:creationId xmlns:a16="http://schemas.microsoft.com/office/drawing/2014/main" id="{FEB5C519-2ECF-47D1-BE3F-7272BC5F8CE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39" name="TextBox 514">
          <a:extLst>
            <a:ext uri="{FF2B5EF4-FFF2-40B4-BE49-F238E27FC236}">
              <a16:creationId xmlns:a16="http://schemas.microsoft.com/office/drawing/2014/main" id="{472EB851-9B28-4385-A594-9034E532D4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0" name="TextBox 515">
          <a:extLst>
            <a:ext uri="{FF2B5EF4-FFF2-40B4-BE49-F238E27FC236}">
              <a16:creationId xmlns:a16="http://schemas.microsoft.com/office/drawing/2014/main" id="{28611402-1CE2-49B5-9E59-BD573E3100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1" name="TextBox 516">
          <a:extLst>
            <a:ext uri="{FF2B5EF4-FFF2-40B4-BE49-F238E27FC236}">
              <a16:creationId xmlns:a16="http://schemas.microsoft.com/office/drawing/2014/main" id="{AA25AE92-1AB7-4BCB-91C7-B71C1DFEDF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2" name="TextBox 517">
          <a:extLst>
            <a:ext uri="{FF2B5EF4-FFF2-40B4-BE49-F238E27FC236}">
              <a16:creationId xmlns:a16="http://schemas.microsoft.com/office/drawing/2014/main" id="{D9E992D2-A115-4C1F-AB65-1D0CAD16B2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3" name="TextBox 518">
          <a:extLst>
            <a:ext uri="{FF2B5EF4-FFF2-40B4-BE49-F238E27FC236}">
              <a16:creationId xmlns:a16="http://schemas.microsoft.com/office/drawing/2014/main" id="{F699BE9F-0F1A-4EA7-85DA-F60DC7F0BD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4" name="TextBox 519">
          <a:extLst>
            <a:ext uri="{FF2B5EF4-FFF2-40B4-BE49-F238E27FC236}">
              <a16:creationId xmlns:a16="http://schemas.microsoft.com/office/drawing/2014/main" id="{F797E399-2286-446E-BFB8-98CFEB833A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5" name="TextBox 520">
          <a:extLst>
            <a:ext uri="{FF2B5EF4-FFF2-40B4-BE49-F238E27FC236}">
              <a16:creationId xmlns:a16="http://schemas.microsoft.com/office/drawing/2014/main" id="{38BC714D-AD4D-4B68-ACD7-E725AA57F2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6" name="TextBox 521">
          <a:extLst>
            <a:ext uri="{FF2B5EF4-FFF2-40B4-BE49-F238E27FC236}">
              <a16:creationId xmlns:a16="http://schemas.microsoft.com/office/drawing/2014/main" id="{61B72EC4-FD4E-4F03-860C-EBD49DA0A8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47" name="TextBox 522">
          <a:extLst>
            <a:ext uri="{FF2B5EF4-FFF2-40B4-BE49-F238E27FC236}">
              <a16:creationId xmlns:a16="http://schemas.microsoft.com/office/drawing/2014/main" id="{56CF6C92-22F6-42CC-A685-280B8DB07F1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48" name="TextBox 523">
          <a:extLst>
            <a:ext uri="{FF2B5EF4-FFF2-40B4-BE49-F238E27FC236}">
              <a16:creationId xmlns:a16="http://schemas.microsoft.com/office/drawing/2014/main" id="{637EC57E-0F5F-45EE-883D-2629CF0A5A6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49" name="TextBox 524">
          <a:extLst>
            <a:ext uri="{FF2B5EF4-FFF2-40B4-BE49-F238E27FC236}">
              <a16:creationId xmlns:a16="http://schemas.microsoft.com/office/drawing/2014/main" id="{C0EF9C61-6593-4962-AC6E-40CB05561F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0" name="TextBox 525">
          <a:extLst>
            <a:ext uri="{FF2B5EF4-FFF2-40B4-BE49-F238E27FC236}">
              <a16:creationId xmlns:a16="http://schemas.microsoft.com/office/drawing/2014/main" id="{B82DFE96-E504-4937-97E8-104CDC5ECC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51" name="TextBox 526">
          <a:extLst>
            <a:ext uri="{FF2B5EF4-FFF2-40B4-BE49-F238E27FC236}">
              <a16:creationId xmlns:a16="http://schemas.microsoft.com/office/drawing/2014/main" id="{01830B03-A7FF-4F31-A1CD-728B95DD882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52" name="TextBox 527">
          <a:extLst>
            <a:ext uri="{FF2B5EF4-FFF2-40B4-BE49-F238E27FC236}">
              <a16:creationId xmlns:a16="http://schemas.microsoft.com/office/drawing/2014/main" id="{21ED4E28-CE6D-44E5-86F8-79D781D807A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3" name="TextBox 528">
          <a:extLst>
            <a:ext uri="{FF2B5EF4-FFF2-40B4-BE49-F238E27FC236}">
              <a16:creationId xmlns:a16="http://schemas.microsoft.com/office/drawing/2014/main" id="{EBA2C42F-1FDD-4403-837C-3B06A78BB1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4" name="TextBox 529">
          <a:extLst>
            <a:ext uri="{FF2B5EF4-FFF2-40B4-BE49-F238E27FC236}">
              <a16:creationId xmlns:a16="http://schemas.microsoft.com/office/drawing/2014/main" id="{54D9EBDB-F8A7-4E38-920E-F360EADD3B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55" name="TextBox 530">
          <a:extLst>
            <a:ext uri="{FF2B5EF4-FFF2-40B4-BE49-F238E27FC236}">
              <a16:creationId xmlns:a16="http://schemas.microsoft.com/office/drawing/2014/main" id="{E517A006-5BA3-482C-A67C-364601C067F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56" name="TextBox 531">
          <a:extLst>
            <a:ext uri="{FF2B5EF4-FFF2-40B4-BE49-F238E27FC236}">
              <a16:creationId xmlns:a16="http://schemas.microsoft.com/office/drawing/2014/main" id="{77114C93-6403-40CD-805E-1A2BEF1C32E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7" name="TextBox 532">
          <a:extLst>
            <a:ext uri="{FF2B5EF4-FFF2-40B4-BE49-F238E27FC236}">
              <a16:creationId xmlns:a16="http://schemas.microsoft.com/office/drawing/2014/main" id="{00013535-041D-44AA-924F-E09AC788B63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8" name="TextBox 284">
          <a:extLst>
            <a:ext uri="{FF2B5EF4-FFF2-40B4-BE49-F238E27FC236}">
              <a16:creationId xmlns:a16="http://schemas.microsoft.com/office/drawing/2014/main" id="{E7D94707-962B-459E-925E-18227A5C6A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59" name="TextBox 285">
          <a:extLst>
            <a:ext uri="{FF2B5EF4-FFF2-40B4-BE49-F238E27FC236}">
              <a16:creationId xmlns:a16="http://schemas.microsoft.com/office/drawing/2014/main" id="{BFD95BDC-E79D-42F8-97B1-F54814ECF4C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60" name="TextBox 286">
          <a:extLst>
            <a:ext uri="{FF2B5EF4-FFF2-40B4-BE49-F238E27FC236}">
              <a16:creationId xmlns:a16="http://schemas.microsoft.com/office/drawing/2014/main" id="{48B9F15C-995F-44F4-8DCA-58D9FE3E532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1" name="TextBox 287">
          <a:extLst>
            <a:ext uri="{FF2B5EF4-FFF2-40B4-BE49-F238E27FC236}">
              <a16:creationId xmlns:a16="http://schemas.microsoft.com/office/drawing/2014/main" id="{794CAEF7-B8FF-4552-82AF-223CB61CC2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62" name="TextBox 288">
          <a:extLst>
            <a:ext uri="{FF2B5EF4-FFF2-40B4-BE49-F238E27FC236}">
              <a16:creationId xmlns:a16="http://schemas.microsoft.com/office/drawing/2014/main" id="{7E37DC56-FC73-434B-9A7A-36A75723394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3" name="TextBox 289">
          <a:extLst>
            <a:ext uri="{FF2B5EF4-FFF2-40B4-BE49-F238E27FC236}">
              <a16:creationId xmlns:a16="http://schemas.microsoft.com/office/drawing/2014/main" id="{BA7CA9A3-191E-4674-8B51-BBBECCF4FB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64" name="TextBox 290">
          <a:extLst>
            <a:ext uri="{FF2B5EF4-FFF2-40B4-BE49-F238E27FC236}">
              <a16:creationId xmlns:a16="http://schemas.microsoft.com/office/drawing/2014/main" id="{B02C694B-01C1-4258-B285-DA630678BB6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5" name="TextBox 15764">
          <a:extLst>
            <a:ext uri="{FF2B5EF4-FFF2-40B4-BE49-F238E27FC236}">
              <a16:creationId xmlns:a16="http://schemas.microsoft.com/office/drawing/2014/main" id="{44C17842-E7EE-47F6-9835-9B676B9D54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6" name="TextBox 15765">
          <a:extLst>
            <a:ext uri="{FF2B5EF4-FFF2-40B4-BE49-F238E27FC236}">
              <a16:creationId xmlns:a16="http://schemas.microsoft.com/office/drawing/2014/main" id="{CCBE14B5-DBFD-419B-B9C5-7BC1A661D1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7" name="TextBox 250">
          <a:extLst>
            <a:ext uri="{FF2B5EF4-FFF2-40B4-BE49-F238E27FC236}">
              <a16:creationId xmlns:a16="http://schemas.microsoft.com/office/drawing/2014/main" id="{A4C5D240-CA16-4C8C-AACA-1FD8623CDF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8" name="TextBox 501">
          <a:extLst>
            <a:ext uri="{FF2B5EF4-FFF2-40B4-BE49-F238E27FC236}">
              <a16:creationId xmlns:a16="http://schemas.microsoft.com/office/drawing/2014/main" id="{0D945E12-E485-4D41-BD78-0EC88CEE5C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69" name="TextBox 15768">
          <a:extLst>
            <a:ext uri="{FF2B5EF4-FFF2-40B4-BE49-F238E27FC236}">
              <a16:creationId xmlns:a16="http://schemas.microsoft.com/office/drawing/2014/main" id="{36E11975-FD56-432A-B379-451C6BB8DC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0" name="TextBox 15769">
          <a:extLst>
            <a:ext uri="{FF2B5EF4-FFF2-40B4-BE49-F238E27FC236}">
              <a16:creationId xmlns:a16="http://schemas.microsoft.com/office/drawing/2014/main" id="{B5C61278-21E9-428A-885C-19F55072FC3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1" name="TextBox 15770">
          <a:extLst>
            <a:ext uri="{FF2B5EF4-FFF2-40B4-BE49-F238E27FC236}">
              <a16:creationId xmlns:a16="http://schemas.microsoft.com/office/drawing/2014/main" id="{F2C2C9C7-58B0-45DC-828B-12D2062B05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2" name="TextBox 15771">
          <a:extLst>
            <a:ext uri="{FF2B5EF4-FFF2-40B4-BE49-F238E27FC236}">
              <a16:creationId xmlns:a16="http://schemas.microsoft.com/office/drawing/2014/main" id="{DB523FE7-D374-4C1B-AC2B-6397E62C54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3" name="TextBox 15772">
          <a:extLst>
            <a:ext uri="{FF2B5EF4-FFF2-40B4-BE49-F238E27FC236}">
              <a16:creationId xmlns:a16="http://schemas.microsoft.com/office/drawing/2014/main" id="{19378025-2324-49D4-BE50-446710D2AC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4" name="TextBox 15773">
          <a:extLst>
            <a:ext uri="{FF2B5EF4-FFF2-40B4-BE49-F238E27FC236}">
              <a16:creationId xmlns:a16="http://schemas.microsoft.com/office/drawing/2014/main" id="{8A324D1D-E956-4CD6-914B-3B8689E7C09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5" name="TextBox 15774">
          <a:extLst>
            <a:ext uri="{FF2B5EF4-FFF2-40B4-BE49-F238E27FC236}">
              <a16:creationId xmlns:a16="http://schemas.microsoft.com/office/drawing/2014/main" id="{857BB755-BB85-4125-B061-9390C5CB44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6" name="TextBox 15775">
          <a:extLst>
            <a:ext uri="{FF2B5EF4-FFF2-40B4-BE49-F238E27FC236}">
              <a16:creationId xmlns:a16="http://schemas.microsoft.com/office/drawing/2014/main" id="{0FB73C03-CC8C-44BF-BD9E-6A5CB93278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7" name="TextBox 15776">
          <a:extLst>
            <a:ext uri="{FF2B5EF4-FFF2-40B4-BE49-F238E27FC236}">
              <a16:creationId xmlns:a16="http://schemas.microsoft.com/office/drawing/2014/main" id="{0A055BF0-821E-4A84-9A45-EDFC7B19AC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8" name="TextBox 15777">
          <a:extLst>
            <a:ext uri="{FF2B5EF4-FFF2-40B4-BE49-F238E27FC236}">
              <a16:creationId xmlns:a16="http://schemas.microsoft.com/office/drawing/2014/main" id="{80851F95-431B-449D-AEFB-B960798413F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79" name="TextBox 15778">
          <a:extLst>
            <a:ext uri="{FF2B5EF4-FFF2-40B4-BE49-F238E27FC236}">
              <a16:creationId xmlns:a16="http://schemas.microsoft.com/office/drawing/2014/main" id="{E3DE233B-5006-4764-8C27-BCD47832D9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80" name="TextBox 15779">
          <a:extLst>
            <a:ext uri="{FF2B5EF4-FFF2-40B4-BE49-F238E27FC236}">
              <a16:creationId xmlns:a16="http://schemas.microsoft.com/office/drawing/2014/main" id="{F88BDFAB-E5D5-4C1F-8B03-32C20379F07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1" name="TextBox 15780">
          <a:extLst>
            <a:ext uri="{FF2B5EF4-FFF2-40B4-BE49-F238E27FC236}">
              <a16:creationId xmlns:a16="http://schemas.microsoft.com/office/drawing/2014/main" id="{8CFBDC9D-93E8-4A58-B94A-AC22858083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82" name="TextBox 15781">
          <a:extLst>
            <a:ext uri="{FF2B5EF4-FFF2-40B4-BE49-F238E27FC236}">
              <a16:creationId xmlns:a16="http://schemas.microsoft.com/office/drawing/2014/main" id="{BD95934C-6C60-45D9-A398-BB479E69987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3" name="TextBox 15782">
          <a:extLst>
            <a:ext uri="{FF2B5EF4-FFF2-40B4-BE49-F238E27FC236}">
              <a16:creationId xmlns:a16="http://schemas.microsoft.com/office/drawing/2014/main" id="{D174BD4F-5A00-4907-8910-67FB4CB5B1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784" name="TextBox 15783">
          <a:extLst>
            <a:ext uri="{FF2B5EF4-FFF2-40B4-BE49-F238E27FC236}">
              <a16:creationId xmlns:a16="http://schemas.microsoft.com/office/drawing/2014/main" id="{B0DD3B31-21E8-4F1E-8221-91F48313347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5" name="TextBox 15784">
          <a:extLst>
            <a:ext uri="{FF2B5EF4-FFF2-40B4-BE49-F238E27FC236}">
              <a16:creationId xmlns:a16="http://schemas.microsoft.com/office/drawing/2014/main" id="{9014C48E-B4AF-4CD5-B38D-723B4EDAE0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6" name="TextBox 251">
          <a:extLst>
            <a:ext uri="{FF2B5EF4-FFF2-40B4-BE49-F238E27FC236}">
              <a16:creationId xmlns:a16="http://schemas.microsoft.com/office/drawing/2014/main" id="{1400DC3C-3595-4EFE-B778-C0B875DC0C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7" name="TextBox 502">
          <a:extLst>
            <a:ext uri="{FF2B5EF4-FFF2-40B4-BE49-F238E27FC236}">
              <a16:creationId xmlns:a16="http://schemas.microsoft.com/office/drawing/2014/main" id="{3EEB98BC-ABAA-4C9A-832E-09E7B5F032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8" name="TextBox 505">
          <a:extLst>
            <a:ext uri="{FF2B5EF4-FFF2-40B4-BE49-F238E27FC236}">
              <a16:creationId xmlns:a16="http://schemas.microsoft.com/office/drawing/2014/main" id="{3A12048E-3206-4B7B-9156-A86BB548CB9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89" name="TextBox 507">
          <a:extLst>
            <a:ext uri="{FF2B5EF4-FFF2-40B4-BE49-F238E27FC236}">
              <a16:creationId xmlns:a16="http://schemas.microsoft.com/office/drawing/2014/main" id="{4CC4B9E6-CB69-4C65-A724-8F20D9EF567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0" name="TextBox 509">
          <a:extLst>
            <a:ext uri="{FF2B5EF4-FFF2-40B4-BE49-F238E27FC236}">
              <a16:creationId xmlns:a16="http://schemas.microsoft.com/office/drawing/2014/main" id="{DAC779FC-4584-46D5-B6E7-60B7A2A004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1" name="TextBox 511">
          <a:extLst>
            <a:ext uri="{FF2B5EF4-FFF2-40B4-BE49-F238E27FC236}">
              <a16:creationId xmlns:a16="http://schemas.microsoft.com/office/drawing/2014/main" id="{DED53D1A-7553-49A3-B54B-D98F384DFE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2" name="TextBox 513">
          <a:extLst>
            <a:ext uri="{FF2B5EF4-FFF2-40B4-BE49-F238E27FC236}">
              <a16:creationId xmlns:a16="http://schemas.microsoft.com/office/drawing/2014/main" id="{821A71D1-BE1F-47EA-A42B-983F17678D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3" name="TextBox 515">
          <a:extLst>
            <a:ext uri="{FF2B5EF4-FFF2-40B4-BE49-F238E27FC236}">
              <a16:creationId xmlns:a16="http://schemas.microsoft.com/office/drawing/2014/main" id="{6067034C-8B31-4C41-8DB2-E6E41FE67C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4" name="TextBox 517">
          <a:extLst>
            <a:ext uri="{FF2B5EF4-FFF2-40B4-BE49-F238E27FC236}">
              <a16:creationId xmlns:a16="http://schemas.microsoft.com/office/drawing/2014/main" id="{22784B5C-308B-4837-8FDD-D871C94812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5" name="TextBox 519">
          <a:extLst>
            <a:ext uri="{FF2B5EF4-FFF2-40B4-BE49-F238E27FC236}">
              <a16:creationId xmlns:a16="http://schemas.microsoft.com/office/drawing/2014/main" id="{1DCB869C-009A-44F3-9056-6D61CA9E41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6" name="TextBox 521">
          <a:extLst>
            <a:ext uri="{FF2B5EF4-FFF2-40B4-BE49-F238E27FC236}">
              <a16:creationId xmlns:a16="http://schemas.microsoft.com/office/drawing/2014/main" id="{CB4BB9C9-FE2D-474D-AD0A-0A65340B19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97" name="TextBox 523">
          <a:extLst>
            <a:ext uri="{FF2B5EF4-FFF2-40B4-BE49-F238E27FC236}">
              <a16:creationId xmlns:a16="http://schemas.microsoft.com/office/drawing/2014/main" id="{212E4648-A152-42B1-AEB6-65D6B5B4EC7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798" name="TextBox 525">
          <a:extLst>
            <a:ext uri="{FF2B5EF4-FFF2-40B4-BE49-F238E27FC236}">
              <a16:creationId xmlns:a16="http://schemas.microsoft.com/office/drawing/2014/main" id="{1A1BCA02-C848-499A-A060-14713BC9FE1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799" name="TextBox 527">
          <a:extLst>
            <a:ext uri="{FF2B5EF4-FFF2-40B4-BE49-F238E27FC236}">
              <a16:creationId xmlns:a16="http://schemas.microsoft.com/office/drawing/2014/main" id="{53BAB421-D29A-458E-B9D1-50540B39307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0" name="TextBox 529">
          <a:extLst>
            <a:ext uri="{FF2B5EF4-FFF2-40B4-BE49-F238E27FC236}">
              <a16:creationId xmlns:a16="http://schemas.microsoft.com/office/drawing/2014/main" id="{94C24ED4-1155-4DE4-B382-44046A3317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01" name="TextBox 531">
          <a:extLst>
            <a:ext uri="{FF2B5EF4-FFF2-40B4-BE49-F238E27FC236}">
              <a16:creationId xmlns:a16="http://schemas.microsoft.com/office/drawing/2014/main" id="{E9F4C523-1780-4854-BEAB-4F42AADFBE6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2" name="TextBox 532">
          <a:extLst>
            <a:ext uri="{FF2B5EF4-FFF2-40B4-BE49-F238E27FC236}">
              <a16:creationId xmlns:a16="http://schemas.microsoft.com/office/drawing/2014/main" id="{A42773FA-E0E8-4F75-9E68-EBB03F149AA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3" name="TextBox 15802">
          <a:extLst>
            <a:ext uri="{FF2B5EF4-FFF2-40B4-BE49-F238E27FC236}">
              <a16:creationId xmlns:a16="http://schemas.microsoft.com/office/drawing/2014/main" id="{AFD1BAA8-5AB8-4206-B24C-7E9CFE1492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4" name="TextBox 15803">
          <a:extLst>
            <a:ext uri="{FF2B5EF4-FFF2-40B4-BE49-F238E27FC236}">
              <a16:creationId xmlns:a16="http://schemas.microsoft.com/office/drawing/2014/main" id="{23AF9848-B1BD-4054-8B6A-AE44E714BCE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5" name="TextBox 15804">
          <a:extLst>
            <a:ext uri="{FF2B5EF4-FFF2-40B4-BE49-F238E27FC236}">
              <a16:creationId xmlns:a16="http://schemas.microsoft.com/office/drawing/2014/main" id="{DF038FC0-8565-45DD-8F87-E04D6D04AD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6" name="TextBox 15805">
          <a:extLst>
            <a:ext uri="{FF2B5EF4-FFF2-40B4-BE49-F238E27FC236}">
              <a16:creationId xmlns:a16="http://schemas.microsoft.com/office/drawing/2014/main" id="{1B7C128F-8635-4108-9018-51AADD8CA3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7" name="TextBox 15806">
          <a:extLst>
            <a:ext uri="{FF2B5EF4-FFF2-40B4-BE49-F238E27FC236}">
              <a16:creationId xmlns:a16="http://schemas.microsoft.com/office/drawing/2014/main" id="{1DCE814C-1163-4600-8582-173005F2E5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8" name="TextBox 15807">
          <a:extLst>
            <a:ext uri="{FF2B5EF4-FFF2-40B4-BE49-F238E27FC236}">
              <a16:creationId xmlns:a16="http://schemas.microsoft.com/office/drawing/2014/main" id="{9ACB3AEA-1615-4C2C-8F50-2D40946291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09" name="TextBox 15808">
          <a:extLst>
            <a:ext uri="{FF2B5EF4-FFF2-40B4-BE49-F238E27FC236}">
              <a16:creationId xmlns:a16="http://schemas.microsoft.com/office/drawing/2014/main" id="{DE6F489E-9CC2-42D2-8564-94DAD6069B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0" name="TextBox 15809">
          <a:extLst>
            <a:ext uri="{FF2B5EF4-FFF2-40B4-BE49-F238E27FC236}">
              <a16:creationId xmlns:a16="http://schemas.microsoft.com/office/drawing/2014/main" id="{606E902C-D4A8-496A-80BB-2BFE591F9A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1" name="TextBox 15810">
          <a:extLst>
            <a:ext uri="{FF2B5EF4-FFF2-40B4-BE49-F238E27FC236}">
              <a16:creationId xmlns:a16="http://schemas.microsoft.com/office/drawing/2014/main" id="{9FE2C361-B385-4A89-88D5-6BA1333497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2" name="TextBox 15811">
          <a:extLst>
            <a:ext uri="{FF2B5EF4-FFF2-40B4-BE49-F238E27FC236}">
              <a16:creationId xmlns:a16="http://schemas.microsoft.com/office/drawing/2014/main" id="{51920D52-9536-449C-9D5D-604E85564C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3" name="TextBox 15812">
          <a:extLst>
            <a:ext uri="{FF2B5EF4-FFF2-40B4-BE49-F238E27FC236}">
              <a16:creationId xmlns:a16="http://schemas.microsoft.com/office/drawing/2014/main" id="{B1A325D0-9A8D-4671-B181-6511507389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4" name="TextBox 15813">
          <a:extLst>
            <a:ext uri="{FF2B5EF4-FFF2-40B4-BE49-F238E27FC236}">
              <a16:creationId xmlns:a16="http://schemas.microsoft.com/office/drawing/2014/main" id="{3FC6316C-A9F0-45FD-9468-B6D34125C9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5" name="TextBox 15814">
          <a:extLst>
            <a:ext uri="{FF2B5EF4-FFF2-40B4-BE49-F238E27FC236}">
              <a16:creationId xmlns:a16="http://schemas.microsoft.com/office/drawing/2014/main" id="{0B316566-D4FD-4123-BF9A-C7E7718E79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6" name="TextBox 15815">
          <a:extLst>
            <a:ext uri="{FF2B5EF4-FFF2-40B4-BE49-F238E27FC236}">
              <a16:creationId xmlns:a16="http://schemas.microsoft.com/office/drawing/2014/main" id="{E15A35A9-241D-43FD-87A6-B4A1B96FEB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7" name="TextBox 15816">
          <a:extLst>
            <a:ext uri="{FF2B5EF4-FFF2-40B4-BE49-F238E27FC236}">
              <a16:creationId xmlns:a16="http://schemas.microsoft.com/office/drawing/2014/main" id="{9E312AD3-0B37-4F94-AF95-AB94859980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8" name="TextBox 15817">
          <a:extLst>
            <a:ext uri="{FF2B5EF4-FFF2-40B4-BE49-F238E27FC236}">
              <a16:creationId xmlns:a16="http://schemas.microsoft.com/office/drawing/2014/main" id="{9658EBC4-96C8-438B-AB7A-76B7A43BBD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19" name="TextBox 15818">
          <a:extLst>
            <a:ext uri="{FF2B5EF4-FFF2-40B4-BE49-F238E27FC236}">
              <a16:creationId xmlns:a16="http://schemas.microsoft.com/office/drawing/2014/main" id="{A4BE4820-B14A-440C-97C4-F85D324994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0" name="TextBox 15819">
          <a:extLst>
            <a:ext uri="{FF2B5EF4-FFF2-40B4-BE49-F238E27FC236}">
              <a16:creationId xmlns:a16="http://schemas.microsoft.com/office/drawing/2014/main" id="{6FB79979-D486-4819-B93F-4AA2A26BA68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1" name="TextBox 15820">
          <a:extLst>
            <a:ext uri="{FF2B5EF4-FFF2-40B4-BE49-F238E27FC236}">
              <a16:creationId xmlns:a16="http://schemas.microsoft.com/office/drawing/2014/main" id="{C7739DBB-5E6D-4338-AF1B-2886BA3613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2" name="TextBox 15821">
          <a:extLst>
            <a:ext uri="{FF2B5EF4-FFF2-40B4-BE49-F238E27FC236}">
              <a16:creationId xmlns:a16="http://schemas.microsoft.com/office/drawing/2014/main" id="{F33A8F2F-3DD9-47B1-B90B-79BC52E8BA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3" name="TextBox 15822">
          <a:extLst>
            <a:ext uri="{FF2B5EF4-FFF2-40B4-BE49-F238E27FC236}">
              <a16:creationId xmlns:a16="http://schemas.microsoft.com/office/drawing/2014/main" id="{E2A94FD6-C69F-40A9-ACD2-B13E98FCB9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4" name="TextBox 15823">
          <a:extLst>
            <a:ext uri="{FF2B5EF4-FFF2-40B4-BE49-F238E27FC236}">
              <a16:creationId xmlns:a16="http://schemas.microsoft.com/office/drawing/2014/main" id="{DE50C0E7-1CDA-409D-8511-AC99E54C5D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25" name="TextBox 15824">
          <a:extLst>
            <a:ext uri="{FF2B5EF4-FFF2-40B4-BE49-F238E27FC236}">
              <a16:creationId xmlns:a16="http://schemas.microsoft.com/office/drawing/2014/main" id="{5CBB92B4-AB6B-4738-B0A4-56CE18CB20B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26" name="TextBox 15825">
          <a:extLst>
            <a:ext uri="{FF2B5EF4-FFF2-40B4-BE49-F238E27FC236}">
              <a16:creationId xmlns:a16="http://schemas.microsoft.com/office/drawing/2014/main" id="{D4F7E6C7-78A5-47DA-B836-B1A6F569DCA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7" name="TextBox 15826">
          <a:extLst>
            <a:ext uri="{FF2B5EF4-FFF2-40B4-BE49-F238E27FC236}">
              <a16:creationId xmlns:a16="http://schemas.microsoft.com/office/drawing/2014/main" id="{6BEFEADA-BEC3-401F-90DD-7EBA5411C7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28" name="TextBox 15827">
          <a:extLst>
            <a:ext uri="{FF2B5EF4-FFF2-40B4-BE49-F238E27FC236}">
              <a16:creationId xmlns:a16="http://schemas.microsoft.com/office/drawing/2014/main" id="{D01E389F-9E18-4713-B767-FE289395EF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29" name="TextBox 15828">
          <a:extLst>
            <a:ext uri="{FF2B5EF4-FFF2-40B4-BE49-F238E27FC236}">
              <a16:creationId xmlns:a16="http://schemas.microsoft.com/office/drawing/2014/main" id="{88DAB7BA-955F-402E-AD0A-AD4B19967DC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30" name="TextBox 15829">
          <a:extLst>
            <a:ext uri="{FF2B5EF4-FFF2-40B4-BE49-F238E27FC236}">
              <a16:creationId xmlns:a16="http://schemas.microsoft.com/office/drawing/2014/main" id="{3A11E86F-6525-4804-9FF4-9803DAF3E88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1" name="TextBox 15830">
          <a:extLst>
            <a:ext uri="{FF2B5EF4-FFF2-40B4-BE49-F238E27FC236}">
              <a16:creationId xmlns:a16="http://schemas.microsoft.com/office/drawing/2014/main" id="{F0734D12-9A3E-4645-AE2E-F320BEFA254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2" name="TextBox 15831">
          <a:extLst>
            <a:ext uri="{FF2B5EF4-FFF2-40B4-BE49-F238E27FC236}">
              <a16:creationId xmlns:a16="http://schemas.microsoft.com/office/drawing/2014/main" id="{EF6400EC-34A0-4028-80DA-C39632C886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33" name="TextBox 15832">
          <a:extLst>
            <a:ext uri="{FF2B5EF4-FFF2-40B4-BE49-F238E27FC236}">
              <a16:creationId xmlns:a16="http://schemas.microsoft.com/office/drawing/2014/main" id="{2FDB6D04-2B44-4498-821A-84BF657AEB1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34" name="TextBox 15833">
          <a:extLst>
            <a:ext uri="{FF2B5EF4-FFF2-40B4-BE49-F238E27FC236}">
              <a16:creationId xmlns:a16="http://schemas.microsoft.com/office/drawing/2014/main" id="{3A21DE84-125B-4D57-8525-A4D6A033E97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5" name="TextBox 15834">
          <a:extLst>
            <a:ext uri="{FF2B5EF4-FFF2-40B4-BE49-F238E27FC236}">
              <a16:creationId xmlns:a16="http://schemas.microsoft.com/office/drawing/2014/main" id="{0350A674-ECC2-4FB3-96AD-87AD22B46D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6" name="TextBox 15835">
          <a:extLst>
            <a:ext uri="{FF2B5EF4-FFF2-40B4-BE49-F238E27FC236}">
              <a16:creationId xmlns:a16="http://schemas.microsoft.com/office/drawing/2014/main" id="{C4A696D8-DFEE-43B3-AD1D-7817B5D13C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7" name="TextBox 15836">
          <a:extLst>
            <a:ext uri="{FF2B5EF4-FFF2-40B4-BE49-F238E27FC236}">
              <a16:creationId xmlns:a16="http://schemas.microsoft.com/office/drawing/2014/main" id="{F74832FD-310B-4C03-A74C-E768E94BF19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38" name="TextBox 15837">
          <a:extLst>
            <a:ext uri="{FF2B5EF4-FFF2-40B4-BE49-F238E27FC236}">
              <a16:creationId xmlns:a16="http://schemas.microsoft.com/office/drawing/2014/main" id="{91F58B8B-E3F1-4775-BAB7-538F1018EAC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39" name="TextBox 15838">
          <a:extLst>
            <a:ext uri="{FF2B5EF4-FFF2-40B4-BE49-F238E27FC236}">
              <a16:creationId xmlns:a16="http://schemas.microsoft.com/office/drawing/2014/main" id="{CB842683-4D85-49F5-A4A7-8C88496B68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40" name="TextBox 15839">
          <a:extLst>
            <a:ext uri="{FF2B5EF4-FFF2-40B4-BE49-F238E27FC236}">
              <a16:creationId xmlns:a16="http://schemas.microsoft.com/office/drawing/2014/main" id="{56DD00D7-D2D0-4C9E-A3AC-4B84A8E4F55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1" name="TextBox 15840">
          <a:extLst>
            <a:ext uri="{FF2B5EF4-FFF2-40B4-BE49-F238E27FC236}">
              <a16:creationId xmlns:a16="http://schemas.microsoft.com/office/drawing/2014/main" id="{E6BDF522-1017-4903-BD7B-10773EBB39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42" name="TextBox 15841">
          <a:extLst>
            <a:ext uri="{FF2B5EF4-FFF2-40B4-BE49-F238E27FC236}">
              <a16:creationId xmlns:a16="http://schemas.microsoft.com/office/drawing/2014/main" id="{0C5AF35E-7958-4F07-97A5-8A0917D9C8F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3" name="TextBox 250">
          <a:extLst>
            <a:ext uri="{FF2B5EF4-FFF2-40B4-BE49-F238E27FC236}">
              <a16:creationId xmlns:a16="http://schemas.microsoft.com/office/drawing/2014/main" id="{900D2929-F18D-4EFB-93ED-402CF096A2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4" name="TextBox 251">
          <a:extLst>
            <a:ext uri="{FF2B5EF4-FFF2-40B4-BE49-F238E27FC236}">
              <a16:creationId xmlns:a16="http://schemas.microsoft.com/office/drawing/2014/main" id="{5683374F-4D8A-48E7-809A-24D890ECA3C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5" name="TextBox 501">
          <a:extLst>
            <a:ext uri="{FF2B5EF4-FFF2-40B4-BE49-F238E27FC236}">
              <a16:creationId xmlns:a16="http://schemas.microsoft.com/office/drawing/2014/main" id="{3B605FCF-68ED-483F-BA05-FE4E14E5D8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6" name="TextBox 502">
          <a:extLst>
            <a:ext uri="{FF2B5EF4-FFF2-40B4-BE49-F238E27FC236}">
              <a16:creationId xmlns:a16="http://schemas.microsoft.com/office/drawing/2014/main" id="{9C39517C-A650-46B0-9359-0596F66ED4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7" name="TextBox 504">
          <a:extLst>
            <a:ext uri="{FF2B5EF4-FFF2-40B4-BE49-F238E27FC236}">
              <a16:creationId xmlns:a16="http://schemas.microsoft.com/office/drawing/2014/main" id="{6A033BED-97E5-41AA-BA25-E56607C32B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8" name="TextBox 505">
          <a:extLst>
            <a:ext uri="{FF2B5EF4-FFF2-40B4-BE49-F238E27FC236}">
              <a16:creationId xmlns:a16="http://schemas.microsoft.com/office/drawing/2014/main" id="{9B168BDD-0F2E-45AE-8D0F-5E7363842C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49" name="TextBox 506">
          <a:extLst>
            <a:ext uri="{FF2B5EF4-FFF2-40B4-BE49-F238E27FC236}">
              <a16:creationId xmlns:a16="http://schemas.microsoft.com/office/drawing/2014/main" id="{67C1B54E-5D08-4172-A1AD-EFC767E905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0" name="TextBox 507">
          <a:extLst>
            <a:ext uri="{FF2B5EF4-FFF2-40B4-BE49-F238E27FC236}">
              <a16:creationId xmlns:a16="http://schemas.microsoft.com/office/drawing/2014/main" id="{6CFBC0AE-02E4-4B81-9437-EF9E417051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1" name="TextBox 508">
          <a:extLst>
            <a:ext uri="{FF2B5EF4-FFF2-40B4-BE49-F238E27FC236}">
              <a16:creationId xmlns:a16="http://schemas.microsoft.com/office/drawing/2014/main" id="{23EBAA91-C3DE-4BDD-A81D-7D44C54575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2" name="TextBox 509">
          <a:extLst>
            <a:ext uri="{FF2B5EF4-FFF2-40B4-BE49-F238E27FC236}">
              <a16:creationId xmlns:a16="http://schemas.microsoft.com/office/drawing/2014/main" id="{1DA03460-99F0-4E0C-9465-86A1B826B5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3" name="TextBox 510">
          <a:extLst>
            <a:ext uri="{FF2B5EF4-FFF2-40B4-BE49-F238E27FC236}">
              <a16:creationId xmlns:a16="http://schemas.microsoft.com/office/drawing/2014/main" id="{88BC83FA-2154-435C-A7C8-943A53AF96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4" name="TextBox 511">
          <a:extLst>
            <a:ext uri="{FF2B5EF4-FFF2-40B4-BE49-F238E27FC236}">
              <a16:creationId xmlns:a16="http://schemas.microsoft.com/office/drawing/2014/main" id="{49510BA9-53C3-4D68-99A1-AA6BC1262F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5" name="TextBox 512">
          <a:extLst>
            <a:ext uri="{FF2B5EF4-FFF2-40B4-BE49-F238E27FC236}">
              <a16:creationId xmlns:a16="http://schemas.microsoft.com/office/drawing/2014/main" id="{8C2C0BBA-E765-4ABB-BBC9-035ECF242D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6" name="TextBox 513">
          <a:extLst>
            <a:ext uri="{FF2B5EF4-FFF2-40B4-BE49-F238E27FC236}">
              <a16:creationId xmlns:a16="http://schemas.microsoft.com/office/drawing/2014/main" id="{AAD91DDC-444A-41D3-BA7E-0485D41B7B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7" name="TextBox 514">
          <a:extLst>
            <a:ext uri="{FF2B5EF4-FFF2-40B4-BE49-F238E27FC236}">
              <a16:creationId xmlns:a16="http://schemas.microsoft.com/office/drawing/2014/main" id="{B0D0518A-BD99-4C11-8ED0-B24694C013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8" name="TextBox 515">
          <a:extLst>
            <a:ext uri="{FF2B5EF4-FFF2-40B4-BE49-F238E27FC236}">
              <a16:creationId xmlns:a16="http://schemas.microsoft.com/office/drawing/2014/main" id="{FB506FC0-E89F-4C8C-8274-93B8063FA6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59" name="TextBox 516">
          <a:extLst>
            <a:ext uri="{FF2B5EF4-FFF2-40B4-BE49-F238E27FC236}">
              <a16:creationId xmlns:a16="http://schemas.microsoft.com/office/drawing/2014/main" id="{641C3B6A-2475-470F-8906-EDC29B1D03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0" name="TextBox 517">
          <a:extLst>
            <a:ext uri="{FF2B5EF4-FFF2-40B4-BE49-F238E27FC236}">
              <a16:creationId xmlns:a16="http://schemas.microsoft.com/office/drawing/2014/main" id="{2EE06E99-6E9C-43A6-991C-48DD674392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1" name="TextBox 518">
          <a:extLst>
            <a:ext uri="{FF2B5EF4-FFF2-40B4-BE49-F238E27FC236}">
              <a16:creationId xmlns:a16="http://schemas.microsoft.com/office/drawing/2014/main" id="{C87B9B12-2D18-4914-9C2F-54ED348319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2" name="TextBox 519">
          <a:extLst>
            <a:ext uri="{FF2B5EF4-FFF2-40B4-BE49-F238E27FC236}">
              <a16:creationId xmlns:a16="http://schemas.microsoft.com/office/drawing/2014/main" id="{4B12DBE8-1807-4B5F-B0AB-CA47B94F60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3" name="TextBox 520">
          <a:extLst>
            <a:ext uri="{FF2B5EF4-FFF2-40B4-BE49-F238E27FC236}">
              <a16:creationId xmlns:a16="http://schemas.microsoft.com/office/drawing/2014/main" id="{721FEE48-C8A0-421E-9A7E-9EE0C9E6AF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4" name="TextBox 521">
          <a:extLst>
            <a:ext uri="{FF2B5EF4-FFF2-40B4-BE49-F238E27FC236}">
              <a16:creationId xmlns:a16="http://schemas.microsoft.com/office/drawing/2014/main" id="{DE83DCAB-DAB3-430A-B86E-CAC025A4FF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65" name="TextBox 522">
          <a:extLst>
            <a:ext uri="{FF2B5EF4-FFF2-40B4-BE49-F238E27FC236}">
              <a16:creationId xmlns:a16="http://schemas.microsoft.com/office/drawing/2014/main" id="{E833D123-919C-44FA-AAC7-BF85ADBCBF8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66" name="TextBox 523">
          <a:extLst>
            <a:ext uri="{FF2B5EF4-FFF2-40B4-BE49-F238E27FC236}">
              <a16:creationId xmlns:a16="http://schemas.microsoft.com/office/drawing/2014/main" id="{4ABD5A84-1421-4973-9C21-86D9BEF1884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7" name="TextBox 524">
          <a:extLst>
            <a:ext uri="{FF2B5EF4-FFF2-40B4-BE49-F238E27FC236}">
              <a16:creationId xmlns:a16="http://schemas.microsoft.com/office/drawing/2014/main" id="{A33FFC3A-F377-4557-9508-15B22265E2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68" name="TextBox 525">
          <a:extLst>
            <a:ext uri="{FF2B5EF4-FFF2-40B4-BE49-F238E27FC236}">
              <a16:creationId xmlns:a16="http://schemas.microsoft.com/office/drawing/2014/main" id="{7AAEB91C-EB68-4C6E-9348-00EF7EDFCA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69" name="TextBox 526">
          <a:extLst>
            <a:ext uri="{FF2B5EF4-FFF2-40B4-BE49-F238E27FC236}">
              <a16:creationId xmlns:a16="http://schemas.microsoft.com/office/drawing/2014/main" id="{43210B67-9C88-49E0-A402-7E9422B350B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70" name="TextBox 527">
          <a:extLst>
            <a:ext uri="{FF2B5EF4-FFF2-40B4-BE49-F238E27FC236}">
              <a16:creationId xmlns:a16="http://schemas.microsoft.com/office/drawing/2014/main" id="{3ED4A039-155E-4271-B47F-82FF2101BA0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1" name="TextBox 528">
          <a:extLst>
            <a:ext uri="{FF2B5EF4-FFF2-40B4-BE49-F238E27FC236}">
              <a16:creationId xmlns:a16="http://schemas.microsoft.com/office/drawing/2014/main" id="{C01D8DE5-DB0E-4073-846C-6351CC8F02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2" name="TextBox 529">
          <a:extLst>
            <a:ext uri="{FF2B5EF4-FFF2-40B4-BE49-F238E27FC236}">
              <a16:creationId xmlns:a16="http://schemas.microsoft.com/office/drawing/2014/main" id="{4BCEA494-B76D-46C7-8D6A-DC8B8DA4F26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73" name="TextBox 530">
          <a:extLst>
            <a:ext uri="{FF2B5EF4-FFF2-40B4-BE49-F238E27FC236}">
              <a16:creationId xmlns:a16="http://schemas.microsoft.com/office/drawing/2014/main" id="{919337A0-870F-49F0-9041-CB092C63CDD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74" name="TextBox 531">
          <a:extLst>
            <a:ext uri="{FF2B5EF4-FFF2-40B4-BE49-F238E27FC236}">
              <a16:creationId xmlns:a16="http://schemas.microsoft.com/office/drawing/2014/main" id="{01F17245-BE72-4B9A-90EE-A5B751CC384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5" name="TextBox 532">
          <a:extLst>
            <a:ext uri="{FF2B5EF4-FFF2-40B4-BE49-F238E27FC236}">
              <a16:creationId xmlns:a16="http://schemas.microsoft.com/office/drawing/2014/main" id="{E0AE1895-B1FC-4DB1-A143-B4479FC249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6" name="TextBox 284">
          <a:extLst>
            <a:ext uri="{FF2B5EF4-FFF2-40B4-BE49-F238E27FC236}">
              <a16:creationId xmlns:a16="http://schemas.microsoft.com/office/drawing/2014/main" id="{89288A7E-2A62-4156-8472-D7D02652F4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7" name="TextBox 285">
          <a:extLst>
            <a:ext uri="{FF2B5EF4-FFF2-40B4-BE49-F238E27FC236}">
              <a16:creationId xmlns:a16="http://schemas.microsoft.com/office/drawing/2014/main" id="{40BA717C-4B1D-46D8-BD1A-144F3E6761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78" name="TextBox 286">
          <a:extLst>
            <a:ext uri="{FF2B5EF4-FFF2-40B4-BE49-F238E27FC236}">
              <a16:creationId xmlns:a16="http://schemas.microsoft.com/office/drawing/2014/main" id="{F975484E-9B24-4816-9125-7AF11CAFEE9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79" name="TextBox 287">
          <a:extLst>
            <a:ext uri="{FF2B5EF4-FFF2-40B4-BE49-F238E27FC236}">
              <a16:creationId xmlns:a16="http://schemas.microsoft.com/office/drawing/2014/main" id="{CEEC42DE-C37D-409C-BDAE-27E5DC9AD0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80" name="TextBox 288">
          <a:extLst>
            <a:ext uri="{FF2B5EF4-FFF2-40B4-BE49-F238E27FC236}">
              <a16:creationId xmlns:a16="http://schemas.microsoft.com/office/drawing/2014/main" id="{8786A40B-E957-4F6A-B320-CDA420FF274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1" name="TextBox 289">
          <a:extLst>
            <a:ext uri="{FF2B5EF4-FFF2-40B4-BE49-F238E27FC236}">
              <a16:creationId xmlns:a16="http://schemas.microsoft.com/office/drawing/2014/main" id="{16103CD5-74E1-48AE-9806-C1800FA90A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882" name="TextBox 290">
          <a:extLst>
            <a:ext uri="{FF2B5EF4-FFF2-40B4-BE49-F238E27FC236}">
              <a16:creationId xmlns:a16="http://schemas.microsoft.com/office/drawing/2014/main" id="{5E767C9E-8D69-4AEC-A29D-82826785247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3" name="TextBox 15882">
          <a:extLst>
            <a:ext uri="{FF2B5EF4-FFF2-40B4-BE49-F238E27FC236}">
              <a16:creationId xmlns:a16="http://schemas.microsoft.com/office/drawing/2014/main" id="{D9BB381C-5015-4D67-B30A-08F285C086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4" name="TextBox 15883">
          <a:extLst>
            <a:ext uri="{FF2B5EF4-FFF2-40B4-BE49-F238E27FC236}">
              <a16:creationId xmlns:a16="http://schemas.microsoft.com/office/drawing/2014/main" id="{C5A36D6E-9AF2-4FF5-96ED-5720E46BF0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5" name="TextBox 250">
          <a:extLst>
            <a:ext uri="{FF2B5EF4-FFF2-40B4-BE49-F238E27FC236}">
              <a16:creationId xmlns:a16="http://schemas.microsoft.com/office/drawing/2014/main" id="{FC602EDE-C232-4C89-9493-DAA36CDCCA0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6" name="TextBox 501">
          <a:extLst>
            <a:ext uri="{FF2B5EF4-FFF2-40B4-BE49-F238E27FC236}">
              <a16:creationId xmlns:a16="http://schemas.microsoft.com/office/drawing/2014/main" id="{C2C4AC43-4D9D-472F-9275-2CB89D9FDF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7" name="TextBox 15886">
          <a:extLst>
            <a:ext uri="{FF2B5EF4-FFF2-40B4-BE49-F238E27FC236}">
              <a16:creationId xmlns:a16="http://schemas.microsoft.com/office/drawing/2014/main" id="{01BEB158-9DDA-4BD0-8157-8AAE4EF2EE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8" name="TextBox 15887">
          <a:extLst>
            <a:ext uri="{FF2B5EF4-FFF2-40B4-BE49-F238E27FC236}">
              <a16:creationId xmlns:a16="http://schemas.microsoft.com/office/drawing/2014/main" id="{B7400A67-1CA0-4B8D-A50B-99DF8EA8EB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89" name="TextBox 15888">
          <a:extLst>
            <a:ext uri="{FF2B5EF4-FFF2-40B4-BE49-F238E27FC236}">
              <a16:creationId xmlns:a16="http://schemas.microsoft.com/office/drawing/2014/main" id="{E8E8872E-7B48-4F70-B83C-8C9D6CF9DE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0" name="TextBox 15889">
          <a:extLst>
            <a:ext uri="{FF2B5EF4-FFF2-40B4-BE49-F238E27FC236}">
              <a16:creationId xmlns:a16="http://schemas.microsoft.com/office/drawing/2014/main" id="{3915CE30-7A93-4275-A47A-34C45E463D2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1" name="TextBox 15890">
          <a:extLst>
            <a:ext uri="{FF2B5EF4-FFF2-40B4-BE49-F238E27FC236}">
              <a16:creationId xmlns:a16="http://schemas.microsoft.com/office/drawing/2014/main" id="{056D3F95-2CC3-4619-8DE7-F3AF34972E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2" name="TextBox 15891">
          <a:extLst>
            <a:ext uri="{FF2B5EF4-FFF2-40B4-BE49-F238E27FC236}">
              <a16:creationId xmlns:a16="http://schemas.microsoft.com/office/drawing/2014/main" id="{8B557567-98C9-4530-AA90-166E7FDF15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3" name="TextBox 15892">
          <a:extLst>
            <a:ext uri="{FF2B5EF4-FFF2-40B4-BE49-F238E27FC236}">
              <a16:creationId xmlns:a16="http://schemas.microsoft.com/office/drawing/2014/main" id="{265D01ED-5B3A-43D7-8025-9834D8803F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4" name="TextBox 15893">
          <a:extLst>
            <a:ext uri="{FF2B5EF4-FFF2-40B4-BE49-F238E27FC236}">
              <a16:creationId xmlns:a16="http://schemas.microsoft.com/office/drawing/2014/main" id="{F206064E-A768-4D81-8CCD-CAC6DE5EB0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5" name="TextBox 15894">
          <a:extLst>
            <a:ext uri="{FF2B5EF4-FFF2-40B4-BE49-F238E27FC236}">
              <a16:creationId xmlns:a16="http://schemas.microsoft.com/office/drawing/2014/main" id="{1DC5C0D6-1349-482F-8804-DFE17E2BC8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6" name="TextBox 15895">
          <a:extLst>
            <a:ext uri="{FF2B5EF4-FFF2-40B4-BE49-F238E27FC236}">
              <a16:creationId xmlns:a16="http://schemas.microsoft.com/office/drawing/2014/main" id="{534683F3-F652-48B6-8816-B7E796AF7A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7" name="TextBox 15896">
          <a:extLst>
            <a:ext uri="{FF2B5EF4-FFF2-40B4-BE49-F238E27FC236}">
              <a16:creationId xmlns:a16="http://schemas.microsoft.com/office/drawing/2014/main" id="{B2088E0C-9282-4436-B628-CE72ABE5D1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898" name="TextBox 15897">
          <a:extLst>
            <a:ext uri="{FF2B5EF4-FFF2-40B4-BE49-F238E27FC236}">
              <a16:creationId xmlns:a16="http://schemas.microsoft.com/office/drawing/2014/main" id="{0B2CFC82-0326-430F-8826-2A2BF1826E3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899" name="TextBox 15898">
          <a:extLst>
            <a:ext uri="{FF2B5EF4-FFF2-40B4-BE49-F238E27FC236}">
              <a16:creationId xmlns:a16="http://schemas.microsoft.com/office/drawing/2014/main" id="{C5044025-2CEC-48CD-99BB-9C25601735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00" name="TextBox 15899">
          <a:extLst>
            <a:ext uri="{FF2B5EF4-FFF2-40B4-BE49-F238E27FC236}">
              <a16:creationId xmlns:a16="http://schemas.microsoft.com/office/drawing/2014/main" id="{87869FCE-78BE-4AFC-B42E-8BB30DBD967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1" name="TextBox 15900">
          <a:extLst>
            <a:ext uri="{FF2B5EF4-FFF2-40B4-BE49-F238E27FC236}">
              <a16:creationId xmlns:a16="http://schemas.microsoft.com/office/drawing/2014/main" id="{32B8BB53-EB6D-4A23-8324-05BD4D0834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02" name="TextBox 15901">
          <a:extLst>
            <a:ext uri="{FF2B5EF4-FFF2-40B4-BE49-F238E27FC236}">
              <a16:creationId xmlns:a16="http://schemas.microsoft.com/office/drawing/2014/main" id="{D8B62740-95A9-443C-9FB4-FBA49246CB1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3" name="TextBox 15902">
          <a:extLst>
            <a:ext uri="{FF2B5EF4-FFF2-40B4-BE49-F238E27FC236}">
              <a16:creationId xmlns:a16="http://schemas.microsoft.com/office/drawing/2014/main" id="{B9A17159-4236-4727-A4D8-C044589A64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4" name="TextBox 251">
          <a:extLst>
            <a:ext uri="{FF2B5EF4-FFF2-40B4-BE49-F238E27FC236}">
              <a16:creationId xmlns:a16="http://schemas.microsoft.com/office/drawing/2014/main" id="{B6AB4DF4-8BE8-4B7E-9B9E-4E9B2E47B3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5" name="TextBox 502">
          <a:extLst>
            <a:ext uri="{FF2B5EF4-FFF2-40B4-BE49-F238E27FC236}">
              <a16:creationId xmlns:a16="http://schemas.microsoft.com/office/drawing/2014/main" id="{178F505A-9D4E-4B9B-8C1B-66D3145098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6" name="TextBox 505">
          <a:extLst>
            <a:ext uri="{FF2B5EF4-FFF2-40B4-BE49-F238E27FC236}">
              <a16:creationId xmlns:a16="http://schemas.microsoft.com/office/drawing/2014/main" id="{4892B8A6-AFCF-4FA2-BC20-0E70469838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7" name="TextBox 507">
          <a:extLst>
            <a:ext uri="{FF2B5EF4-FFF2-40B4-BE49-F238E27FC236}">
              <a16:creationId xmlns:a16="http://schemas.microsoft.com/office/drawing/2014/main" id="{DE7240D0-27C0-4AE4-AFF5-BD9140A2836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8" name="TextBox 509">
          <a:extLst>
            <a:ext uri="{FF2B5EF4-FFF2-40B4-BE49-F238E27FC236}">
              <a16:creationId xmlns:a16="http://schemas.microsoft.com/office/drawing/2014/main" id="{463CD6C4-D878-4CE5-9BAE-81422C5371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09" name="TextBox 511">
          <a:extLst>
            <a:ext uri="{FF2B5EF4-FFF2-40B4-BE49-F238E27FC236}">
              <a16:creationId xmlns:a16="http://schemas.microsoft.com/office/drawing/2014/main" id="{2177B2C5-1760-429F-9148-59515853B3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0" name="TextBox 513">
          <a:extLst>
            <a:ext uri="{FF2B5EF4-FFF2-40B4-BE49-F238E27FC236}">
              <a16:creationId xmlns:a16="http://schemas.microsoft.com/office/drawing/2014/main" id="{7384CA50-DDB2-4E6F-A91B-355DF20756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1" name="TextBox 515">
          <a:extLst>
            <a:ext uri="{FF2B5EF4-FFF2-40B4-BE49-F238E27FC236}">
              <a16:creationId xmlns:a16="http://schemas.microsoft.com/office/drawing/2014/main" id="{3F95CA3F-64E1-4399-8AE7-B36EA8863A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2" name="TextBox 517">
          <a:extLst>
            <a:ext uri="{FF2B5EF4-FFF2-40B4-BE49-F238E27FC236}">
              <a16:creationId xmlns:a16="http://schemas.microsoft.com/office/drawing/2014/main" id="{B9F4BB6F-73B4-4EF1-BD99-39352D3076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3" name="TextBox 519">
          <a:extLst>
            <a:ext uri="{FF2B5EF4-FFF2-40B4-BE49-F238E27FC236}">
              <a16:creationId xmlns:a16="http://schemas.microsoft.com/office/drawing/2014/main" id="{57C61457-5D55-4BCE-9D9F-C284E5E03E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4" name="TextBox 521">
          <a:extLst>
            <a:ext uri="{FF2B5EF4-FFF2-40B4-BE49-F238E27FC236}">
              <a16:creationId xmlns:a16="http://schemas.microsoft.com/office/drawing/2014/main" id="{1A96757D-3694-4C0A-B15D-1C60D5BB23A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15" name="TextBox 523">
          <a:extLst>
            <a:ext uri="{FF2B5EF4-FFF2-40B4-BE49-F238E27FC236}">
              <a16:creationId xmlns:a16="http://schemas.microsoft.com/office/drawing/2014/main" id="{87DF751A-6A39-4469-B257-35422AC10F6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6" name="TextBox 525">
          <a:extLst>
            <a:ext uri="{FF2B5EF4-FFF2-40B4-BE49-F238E27FC236}">
              <a16:creationId xmlns:a16="http://schemas.microsoft.com/office/drawing/2014/main" id="{771E5341-1426-434C-9988-BEDA8C42B7A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17" name="TextBox 527">
          <a:extLst>
            <a:ext uri="{FF2B5EF4-FFF2-40B4-BE49-F238E27FC236}">
              <a16:creationId xmlns:a16="http://schemas.microsoft.com/office/drawing/2014/main" id="{D1B5054E-5837-465A-988D-2B1E43CE9EA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18" name="TextBox 529">
          <a:extLst>
            <a:ext uri="{FF2B5EF4-FFF2-40B4-BE49-F238E27FC236}">
              <a16:creationId xmlns:a16="http://schemas.microsoft.com/office/drawing/2014/main" id="{D8FED767-9439-4E83-BAE2-0A58183D5D4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19" name="TextBox 531">
          <a:extLst>
            <a:ext uri="{FF2B5EF4-FFF2-40B4-BE49-F238E27FC236}">
              <a16:creationId xmlns:a16="http://schemas.microsoft.com/office/drawing/2014/main" id="{0070F192-BEB4-42AF-A8D1-A2FE1C861D1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0" name="TextBox 532">
          <a:extLst>
            <a:ext uri="{FF2B5EF4-FFF2-40B4-BE49-F238E27FC236}">
              <a16:creationId xmlns:a16="http://schemas.microsoft.com/office/drawing/2014/main" id="{5ABA18FF-5326-4057-8B80-79ED034C261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1" name="TextBox 15920">
          <a:extLst>
            <a:ext uri="{FF2B5EF4-FFF2-40B4-BE49-F238E27FC236}">
              <a16:creationId xmlns:a16="http://schemas.microsoft.com/office/drawing/2014/main" id="{F3F3314A-2D0C-4614-849D-BCEF2F6DD6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2" name="TextBox 15921">
          <a:extLst>
            <a:ext uri="{FF2B5EF4-FFF2-40B4-BE49-F238E27FC236}">
              <a16:creationId xmlns:a16="http://schemas.microsoft.com/office/drawing/2014/main" id="{D3119D0B-ED79-4DAB-91E3-C7871BEBA3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3" name="TextBox 15922">
          <a:extLst>
            <a:ext uri="{FF2B5EF4-FFF2-40B4-BE49-F238E27FC236}">
              <a16:creationId xmlns:a16="http://schemas.microsoft.com/office/drawing/2014/main" id="{C466D758-CD00-4251-9F3B-13BD2B9DA9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4" name="TextBox 15923">
          <a:extLst>
            <a:ext uri="{FF2B5EF4-FFF2-40B4-BE49-F238E27FC236}">
              <a16:creationId xmlns:a16="http://schemas.microsoft.com/office/drawing/2014/main" id="{382DB1A3-4808-463C-ADAD-3428C62C910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5" name="TextBox 15924">
          <a:extLst>
            <a:ext uri="{FF2B5EF4-FFF2-40B4-BE49-F238E27FC236}">
              <a16:creationId xmlns:a16="http://schemas.microsoft.com/office/drawing/2014/main" id="{759AF63C-86AD-4AED-A301-2A41955764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6" name="TextBox 15925">
          <a:extLst>
            <a:ext uri="{FF2B5EF4-FFF2-40B4-BE49-F238E27FC236}">
              <a16:creationId xmlns:a16="http://schemas.microsoft.com/office/drawing/2014/main" id="{CB11F536-AED4-45A0-AC3C-DF528A6159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7" name="TextBox 15926">
          <a:extLst>
            <a:ext uri="{FF2B5EF4-FFF2-40B4-BE49-F238E27FC236}">
              <a16:creationId xmlns:a16="http://schemas.microsoft.com/office/drawing/2014/main" id="{ADDF246A-8157-40E0-84AE-87CC690CBDB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8" name="TextBox 15927">
          <a:extLst>
            <a:ext uri="{FF2B5EF4-FFF2-40B4-BE49-F238E27FC236}">
              <a16:creationId xmlns:a16="http://schemas.microsoft.com/office/drawing/2014/main" id="{FB98B281-4016-4064-9D9D-DF49D57DC7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29" name="TextBox 15928">
          <a:extLst>
            <a:ext uri="{FF2B5EF4-FFF2-40B4-BE49-F238E27FC236}">
              <a16:creationId xmlns:a16="http://schemas.microsoft.com/office/drawing/2014/main" id="{23399908-8701-4A0C-AFC4-320F64273C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0" name="TextBox 15929">
          <a:extLst>
            <a:ext uri="{FF2B5EF4-FFF2-40B4-BE49-F238E27FC236}">
              <a16:creationId xmlns:a16="http://schemas.microsoft.com/office/drawing/2014/main" id="{8A9A027B-7333-43B2-8B0B-6DCCE1CEF1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1" name="TextBox 15930">
          <a:extLst>
            <a:ext uri="{FF2B5EF4-FFF2-40B4-BE49-F238E27FC236}">
              <a16:creationId xmlns:a16="http://schemas.microsoft.com/office/drawing/2014/main" id="{173CDEAF-B1CD-48D7-96E0-3D804222DD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2" name="TextBox 15931">
          <a:extLst>
            <a:ext uri="{FF2B5EF4-FFF2-40B4-BE49-F238E27FC236}">
              <a16:creationId xmlns:a16="http://schemas.microsoft.com/office/drawing/2014/main" id="{1B430843-122C-4A93-858C-4EF0472049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3" name="TextBox 15932">
          <a:extLst>
            <a:ext uri="{FF2B5EF4-FFF2-40B4-BE49-F238E27FC236}">
              <a16:creationId xmlns:a16="http://schemas.microsoft.com/office/drawing/2014/main" id="{962B3377-594E-4E9D-981A-AED8B65F85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4" name="TextBox 15933">
          <a:extLst>
            <a:ext uri="{FF2B5EF4-FFF2-40B4-BE49-F238E27FC236}">
              <a16:creationId xmlns:a16="http://schemas.microsoft.com/office/drawing/2014/main" id="{984D0634-9CE9-446F-8ADA-16EE043DA2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5" name="TextBox 15934">
          <a:extLst>
            <a:ext uri="{FF2B5EF4-FFF2-40B4-BE49-F238E27FC236}">
              <a16:creationId xmlns:a16="http://schemas.microsoft.com/office/drawing/2014/main" id="{3838E1AC-93E7-45FD-8688-1761AE55FE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6" name="TextBox 15935">
          <a:extLst>
            <a:ext uri="{FF2B5EF4-FFF2-40B4-BE49-F238E27FC236}">
              <a16:creationId xmlns:a16="http://schemas.microsoft.com/office/drawing/2014/main" id="{A564708C-3871-47AD-8A28-CBA80CF97C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7" name="TextBox 15936">
          <a:extLst>
            <a:ext uri="{FF2B5EF4-FFF2-40B4-BE49-F238E27FC236}">
              <a16:creationId xmlns:a16="http://schemas.microsoft.com/office/drawing/2014/main" id="{36B9E03C-4215-4E23-A36E-0905A898E3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8" name="TextBox 15937">
          <a:extLst>
            <a:ext uri="{FF2B5EF4-FFF2-40B4-BE49-F238E27FC236}">
              <a16:creationId xmlns:a16="http://schemas.microsoft.com/office/drawing/2014/main" id="{BE80DF12-9CA0-4217-BCE1-E8B7E7A5D9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39" name="TextBox 15938">
          <a:extLst>
            <a:ext uri="{FF2B5EF4-FFF2-40B4-BE49-F238E27FC236}">
              <a16:creationId xmlns:a16="http://schemas.microsoft.com/office/drawing/2014/main" id="{92BE7F29-2550-436E-804F-CA13EB5243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0" name="TextBox 15939">
          <a:extLst>
            <a:ext uri="{FF2B5EF4-FFF2-40B4-BE49-F238E27FC236}">
              <a16:creationId xmlns:a16="http://schemas.microsoft.com/office/drawing/2014/main" id="{BA4D8238-9ADC-4F39-994A-B83B4A548EA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1" name="TextBox 15940">
          <a:extLst>
            <a:ext uri="{FF2B5EF4-FFF2-40B4-BE49-F238E27FC236}">
              <a16:creationId xmlns:a16="http://schemas.microsoft.com/office/drawing/2014/main" id="{DE448CEE-198D-44BD-BA9A-5D3E1EAF35B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2" name="TextBox 15941">
          <a:extLst>
            <a:ext uri="{FF2B5EF4-FFF2-40B4-BE49-F238E27FC236}">
              <a16:creationId xmlns:a16="http://schemas.microsoft.com/office/drawing/2014/main" id="{F6FAF2BA-E251-41FD-9B32-7190778F030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43" name="TextBox 15942">
          <a:extLst>
            <a:ext uri="{FF2B5EF4-FFF2-40B4-BE49-F238E27FC236}">
              <a16:creationId xmlns:a16="http://schemas.microsoft.com/office/drawing/2014/main" id="{67DE4DA4-C2ED-4A07-972A-A5E32563050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44" name="TextBox 15943">
          <a:extLst>
            <a:ext uri="{FF2B5EF4-FFF2-40B4-BE49-F238E27FC236}">
              <a16:creationId xmlns:a16="http://schemas.microsoft.com/office/drawing/2014/main" id="{435091BF-DA28-4C32-9E7A-4438828AFC4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5" name="TextBox 15944">
          <a:extLst>
            <a:ext uri="{FF2B5EF4-FFF2-40B4-BE49-F238E27FC236}">
              <a16:creationId xmlns:a16="http://schemas.microsoft.com/office/drawing/2014/main" id="{EA855098-9357-4814-8B64-592F82AA7C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6" name="TextBox 15945">
          <a:extLst>
            <a:ext uri="{FF2B5EF4-FFF2-40B4-BE49-F238E27FC236}">
              <a16:creationId xmlns:a16="http://schemas.microsoft.com/office/drawing/2014/main" id="{DAA80536-3447-4B48-A305-BA3FEE0857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47" name="TextBox 15946">
          <a:extLst>
            <a:ext uri="{FF2B5EF4-FFF2-40B4-BE49-F238E27FC236}">
              <a16:creationId xmlns:a16="http://schemas.microsoft.com/office/drawing/2014/main" id="{34B179D5-E671-406E-8DF1-6895D889DAD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48" name="TextBox 15947">
          <a:extLst>
            <a:ext uri="{FF2B5EF4-FFF2-40B4-BE49-F238E27FC236}">
              <a16:creationId xmlns:a16="http://schemas.microsoft.com/office/drawing/2014/main" id="{0A3EECBA-28FE-4D8D-BE8E-0E0DF94DCCB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49" name="TextBox 15948">
          <a:extLst>
            <a:ext uri="{FF2B5EF4-FFF2-40B4-BE49-F238E27FC236}">
              <a16:creationId xmlns:a16="http://schemas.microsoft.com/office/drawing/2014/main" id="{E7208D82-BFB3-455D-A474-6A82A9A718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0" name="TextBox 15949">
          <a:extLst>
            <a:ext uri="{FF2B5EF4-FFF2-40B4-BE49-F238E27FC236}">
              <a16:creationId xmlns:a16="http://schemas.microsoft.com/office/drawing/2014/main" id="{6A06BB8C-D574-412F-A055-EEF560844F4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51" name="TextBox 15950">
          <a:extLst>
            <a:ext uri="{FF2B5EF4-FFF2-40B4-BE49-F238E27FC236}">
              <a16:creationId xmlns:a16="http://schemas.microsoft.com/office/drawing/2014/main" id="{7070FDBA-2C5E-4F41-86D4-8F6D5C02959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52" name="TextBox 15951">
          <a:extLst>
            <a:ext uri="{FF2B5EF4-FFF2-40B4-BE49-F238E27FC236}">
              <a16:creationId xmlns:a16="http://schemas.microsoft.com/office/drawing/2014/main" id="{B4410FDA-4A3C-432D-89D5-DB7554C203D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3" name="TextBox 15952">
          <a:extLst>
            <a:ext uri="{FF2B5EF4-FFF2-40B4-BE49-F238E27FC236}">
              <a16:creationId xmlns:a16="http://schemas.microsoft.com/office/drawing/2014/main" id="{3309CFEB-E35A-4C1A-BD8E-11BDDB8D60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4" name="TextBox 15953">
          <a:extLst>
            <a:ext uri="{FF2B5EF4-FFF2-40B4-BE49-F238E27FC236}">
              <a16:creationId xmlns:a16="http://schemas.microsoft.com/office/drawing/2014/main" id="{553CCB5C-667D-4501-BDB7-DC08B1AE95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5" name="TextBox 15954">
          <a:extLst>
            <a:ext uri="{FF2B5EF4-FFF2-40B4-BE49-F238E27FC236}">
              <a16:creationId xmlns:a16="http://schemas.microsoft.com/office/drawing/2014/main" id="{9E9DB461-E5FE-4E00-BC6A-D96000D943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56" name="TextBox 15955">
          <a:extLst>
            <a:ext uri="{FF2B5EF4-FFF2-40B4-BE49-F238E27FC236}">
              <a16:creationId xmlns:a16="http://schemas.microsoft.com/office/drawing/2014/main" id="{EE562168-8303-4E8B-9466-229ACFBB951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7" name="TextBox 15956">
          <a:extLst>
            <a:ext uri="{FF2B5EF4-FFF2-40B4-BE49-F238E27FC236}">
              <a16:creationId xmlns:a16="http://schemas.microsoft.com/office/drawing/2014/main" id="{98F4E40E-ABEB-4C02-9439-B96773A114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58" name="TextBox 15957">
          <a:extLst>
            <a:ext uri="{FF2B5EF4-FFF2-40B4-BE49-F238E27FC236}">
              <a16:creationId xmlns:a16="http://schemas.microsoft.com/office/drawing/2014/main" id="{99F6DFA7-14E7-407E-9D73-77CE712CA48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59" name="TextBox 15958">
          <a:extLst>
            <a:ext uri="{FF2B5EF4-FFF2-40B4-BE49-F238E27FC236}">
              <a16:creationId xmlns:a16="http://schemas.microsoft.com/office/drawing/2014/main" id="{F7197B7E-DB07-4F05-897C-E3C61A2ECF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60" name="TextBox 15959">
          <a:extLst>
            <a:ext uri="{FF2B5EF4-FFF2-40B4-BE49-F238E27FC236}">
              <a16:creationId xmlns:a16="http://schemas.microsoft.com/office/drawing/2014/main" id="{CA0A4313-3F30-4687-9A4B-952F69821E3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1" name="TextBox 250">
          <a:extLst>
            <a:ext uri="{FF2B5EF4-FFF2-40B4-BE49-F238E27FC236}">
              <a16:creationId xmlns:a16="http://schemas.microsoft.com/office/drawing/2014/main" id="{BFA914BB-33B2-48FD-9FC2-F17001E816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2" name="TextBox 251">
          <a:extLst>
            <a:ext uri="{FF2B5EF4-FFF2-40B4-BE49-F238E27FC236}">
              <a16:creationId xmlns:a16="http://schemas.microsoft.com/office/drawing/2014/main" id="{541DF379-5451-4ECE-A315-C75653DCEA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3" name="TextBox 501">
          <a:extLst>
            <a:ext uri="{FF2B5EF4-FFF2-40B4-BE49-F238E27FC236}">
              <a16:creationId xmlns:a16="http://schemas.microsoft.com/office/drawing/2014/main" id="{75374AD4-35BC-46B1-9B63-2A8BDB71DB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4" name="TextBox 502">
          <a:extLst>
            <a:ext uri="{FF2B5EF4-FFF2-40B4-BE49-F238E27FC236}">
              <a16:creationId xmlns:a16="http://schemas.microsoft.com/office/drawing/2014/main" id="{95982881-629C-47CD-B6BC-A4A93D15A47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5" name="TextBox 504">
          <a:extLst>
            <a:ext uri="{FF2B5EF4-FFF2-40B4-BE49-F238E27FC236}">
              <a16:creationId xmlns:a16="http://schemas.microsoft.com/office/drawing/2014/main" id="{B42D6490-6CFC-47D2-8D64-E148E1C2C5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6" name="TextBox 505">
          <a:extLst>
            <a:ext uri="{FF2B5EF4-FFF2-40B4-BE49-F238E27FC236}">
              <a16:creationId xmlns:a16="http://schemas.microsoft.com/office/drawing/2014/main" id="{706991C6-0BC8-4210-A80C-A55860C92D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7" name="TextBox 506">
          <a:extLst>
            <a:ext uri="{FF2B5EF4-FFF2-40B4-BE49-F238E27FC236}">
              <a16:creationId xmlns:a16="http://schemas.microsoft.com/office/drawing/2014/main" id="{85E59C4A-02DF-4F25-BD62-C55C97343D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8" name="TextBox 507">
          <a:extLst>
            <a:ext uri="{FF2B5EF4-FFF2-40B4-BE49-F238E27FC236}">
              <a16:creationId xmlns:a16="http://schemas.microsoft.com/office/drawing/2014/main" id="{1E935F4B-8D79-46D1-9E3C-2862DD4DDC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69" name="TextBox 508">
          <a:extLst>
            <a:ext uri="{FF2B5EF4-FFF2-40B4-BE49-F238E27FC236}">
              <a16:creationId xmlns:a16="http://schemas.microsoft.com/office/drawing/2014/main" id="{3AEC5DC8-064E-4485-B9F7-67B1C1F6BC9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0" name="TextBox 509">
          <a:extLst>
            <a:ext uri="{FF2B5EF4-FFF2-40B4-BE49-F238E27FC236}">
              <a16:creationId xmlns:a16="http://schemas.microsoft.com/office/drawing/2014/main" id="{9034D36F-701A-42C3-A47D-6B122FE21F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1" name="TextBox 510">
          <a:extLst>
            <a:ext uri="{FF2B5EF4-FFF2-40B4-BE49-F238E27FC236}">
              <a16:creationId xmlns:a16="http://schemas.microsoft.com/office/drawing/2014/main" id="{0B74AFF4-46AD-4E87-B2CF-2C4CBC2D24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2" name="TextBox 511">
          <a:extLst>
            <a:ext uri="{FF2B5EF4-FFF2-40B4-BE49-F238E27FC236}">
              <a16:creationId xmlns:a16="http://schemas.microsoft.com/office/drawing/2014/main" id="{FF5036AA-6525-45CE-9D43-AD064FAB25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3" name="TextBox 512">
          <a:extLst>
            <a:ext uri="{FF2B5EF4-FFF2-40B4-BE49-F238E27FC236}">
              <a16:creationId xmlns:a16="http://schemas.microsoft.com/office/drawing/2014/main" id="{25822719-FBB5-4215-BEE5-9E7C4CDBA9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4" name="TextBox 513">
          <a:extLst>
            <a:ext uri="{FF2B5EF4-FFF2-40B4-BE49-F238E27FC236}">
              <a16:creationId xmlns:a16="http://schemas.microsoft.com/office/drawing/2014/main" id="{767F46DD-6190-40AB-982B-9F16206C55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5" name="TextBox 514">
          <a:extLst>
            <a:ext uri="{FF2B5EF4-FFF2-40B4-BE49-F238E27FC236}">
              <a16:creationId xmlns:a16="http://schemas.microsoft.com/office/drawing/2014/main" id="{B09508DD-853E-4C80-8B49-02423AA3911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6" name="TextBox 515">
          <a:extLst>
            <a:ext uri="{FF2B5EF4-FFF2-40B4-BE49-F238E27FC236}">
              <a16:creationId xmlns:a16="http://schemas.microsoft.com/office/drawing/2014/main" id="{3D5AEE88-A799-4F1E-A2F1-DA79504608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7" name="TextBox 516">
          <a:extLst>
            <a:ext uri="{FF2B5EF4-FFF2-40B4-BE49-F238E27FC236}">
              <a16:creationId xmlns:a16="http://schemas.microsoft.com/office/drawing/2014/main" id="{A03362E2-E726-43FA-8E42-3D194723B9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8" name="TextBox 517">
          <a:extLst>
            <a:ext uri="{FF2B5EF4-FFF2-40B4-BE49-F238E27FC236}">
              <a16:creationId xmlns:a16="http://schemas.microsoft.com/office/drawing/2014/main" id="{7DFAD1B9-B106-4AF4-B9AB-3AC96E5235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79" name="TextBox 518">
          <a:extLst>
            <a:ext uri="{FF2B5EF4-FFF2-40B4-BE49-F238E27FC236}">
              <a16:creationId xmlns:a16="http://schemas.microsoft.com/office/drawing/2014/main" id="{87F62CA2-2B47-469E-AD0A-24EC681285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0" name="TextBox 519">
          <a:extLst>
            <a:ext uri="{FF2B5EF4-FFF2-40B4-BE49-F238E27FC236}">
              <a16:creationId xmlns:a16="http://schemas.microsoft.com/office/drawing/2014/main" id="{3014ACC9-CB99-4AD0-BF73-60E029D1B47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1" name="TextBox 520">
          <a:extLst>
            <a:ext uri="{FF2B5EF4-FFF2-40B4-BE49-F238E27FC236}">
              <a16:creationId xmlns:a16="http://schemas.microsoft.com/office/drawing/2014/main" id="{1649B073-E506-4796-A663-54980208E3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2" name="TextBox 521">
          <a:extLst>
            <a:ext uri="{FF2B5EF4-FFF2-40B4-BE49-F238E27FC236}">
              <a16:creationId xmlns:a16="http://schemas.microsoft.com/office/drawing/2014/main" id="{F4DAF4A2-80C4-4B08-B1F3-B321CA0FB7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83" name="TextBox 522">
          <a:extLst>
            <a:ext uri="{FF2B5EF4-FFF2-40B4-BE49-F238E27FC236}">
              <a16:creationId xmlns:a16="http://schemas.microsoft.com/office/drawing/2014/main" id="{ECAC0123-B542-4E21-ABD1-AF7A719B9A7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84" name="TextBox 523">
          <a:extLst>
            <a:ext uri="{FF2B5EF4-FFF2-40B4-BE49-F238E27FC236}">
              <a16:creationId xmlns:a16="http://schemas.microsoft.com/office/drawing/2014/main" id="{9D9B2D53-EE41-4066-8DF6-A80B3BE4480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5" name="TextBox 524">
          <a:extLst>
            <a:ext uri="{FF2B5EF4-FFF2-40B4-BE49-F238E27FC236}">
              <a16:creationId xmlns:a16="http://schemas.microsoft.com/office/drawing/2014/main" id="{9827BA1A-0A17-4C55-8F76-4DF020960C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6" name="TextBox 525">
          <a:extLst>
            <a:ext uri="{FF2B5EF4-FFF2-40B4-BE49-F238E27FC236}">
              <a16:creationId xmlns:a16="http://schemas.microsoft.com/office/drawing/2014/main" id="{A44BB459-69A5-4E9D-A3AD-2D7F5CECC2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87" name="TextBox 526">
          <a:extLst>
            <a:ext uri="{FF2B5EF4-FFF2-40B4-BE49-F238E27FC236}">
              <a16:creationId xmlns:a16="http://schemas.microsoft.com/office/drawing/2014/main" id="{615A2BE6-4670-4C8A-B5E5-16D554FFD46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88" name="TextBox 527">
          <a:extLst>
            <a:ext uri="{FF2B5EF4-FFF2-40B4-BE49-F238E27FC236}">
              <a16:creationId xmlns:a16="http://schemas.microsoft.com/office/drawing/2014/main" id="{2B5D0F5E-006D-4456-8ADE-8147E55A62C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89" name="TextBox 528">
          <a:extLst>
            <a:ext uri="{FF2B5EF4-FFF2-40B4-BE49-F238E27FC236}">
              <a16:creationId xmlns:a16="http://schemas.microsoft.com/office/drawing/2014/main" id="{C7FB2396-F3A8-402C-BA2E-1E7F1E3FA6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0" name="TextBox 529">
          <a:extLst>
            <a:ext uri="{FF2B5EF4-FFF2-40B4-BE49-F238E27FC236}">
              <a16:creationId xmlns:a16="http://schemas.microsoft.com/office/drawing/2014/main" id="{05A37827-88EC-4852-BC93-62E250C96B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91" name="TextBox 530">
          <a:extLst>
            <a:ext uri="{FF2B5EF4-FFF2-40B4-BE49-F238E27FC236}">
              <a16:creationId xmlns:a16="http://schemas.microsoft.com/office/drawing/2014/main" id="{2A58DE19-824B-4385-943A-A1D3BB9F149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5992" name="TextBox 531">
          <a:extLst>
            <a:ext uri="{FF2B5EF4-FFF2-40B4-BE49-F238E27FC236}">
              <a16:creationId xmlns:a16="http://schemas.microsoft.com/office/drawing/2014/main" id="{4AF29330-5464-4A29-8AE6-8F4CC1C5B90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3" name="TextBox 532">
          <a:extLst>
            <a:ext uri="{FF2B5EF4-FFF2-40B4-BE49-F238E27FC236}">
              <a16:creationId xmlns:a16="http://schemas.microsoft.com/office/drawing/2014/main" id="{409CE325-57AE-4567-ABCA-D0517C10A8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4" name="TextBox 284">
          <a:extLst>
            <a:ext uri="{FF2B5EF4-FFF2-40B4-BE49-F238E27FC236}">
              <a16:creationId xmlns:a16="http://schemas.microsoft.com/office/drawing/2014/main" id="{A541383A-EAE3-4762-9F98-E7601A0B83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5" name="TextBox 285">
          <a:extLst>
            <a:ext uri="{FF2B5EF4-FFF2-40B4-BE49-F238E27FC236}">
              <a16:creationId xmlns:a16="http://schemas.microsoft.com/office/drawing/2014/main" id="{55CB8EBE-BA6B-428F-B27C-FA5E01A32B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96" name="TextBox 286">
          <a:extLst>
            <a:ext uri="{FF2B5EF4-FFF2-40B4-BE49-F238E27FC236}">
              <a16:creationId xmlns:a16="http://schemas.microsoft.com/office/drawing/2014/main" id="{1EF81317-8756-4F76-8FDA-F9400C85B3D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7" name="TextBox 287">
          <a:extLst>
            <a:ext uri="{FF2B5EF4-FFF2-40B4-BE49-F238E27FC236}">
              <a16:creationId xmlns:a16="http://schemas.microsoft.com/office/drawing/2014/main" id="{0E1B8995-4642-4B90-AC3C-2F4A0C2630B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5998" name="TextBox 288">
          <a:extLst>
            <a:ext uri="{FF2B5EF4-FFF2-40B4-BE49-F238E27FC236}">
              <a16:creationId xmlns:a16="http://schemas.microsoft.com/office/drawing/2014/main" id="{FA4CACE1-D388-4D66-99B7-7715A800C0D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5999" name="TextBox 289">
          <a:extLst>
            <a:ext uri="{FF2B5EF4-FFF2-40B4-BE49-F238E27FC236}">
              <a16:creationId xmlns:a16="http://schemas.microsoft.com/office/drawing/2014/main" id="{2232E007-85C3-4736-B1AE-498CF3C26A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00" name="TextBox 290">
          <a:extLst>
            <a:ext uri="{FF2B5EF4-FFF2-40B4-BE49-F238E27FC236}">
              <a16:creationId xmlns:a16="http://schemas.microsoft.com/office/drawing/2014/main" id="{90416967-EA26-4E41-A34A-42EC5E7F7ED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1" name="TextBox 16000">
          <a:extLst>
            <a:ext uri="{FF2B5EF4-FFF2-40B4-BE49-F238E27FC236}">
              <a16:creationId xmlns:a16="http://schemas.microsoft.com/office/drawing/2014/main" id="{9ACA0FCA-A24B-459F-BE93-EDC72440F0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2" name="TextBox 16001">
          <a:extLst>
            <a:ext uri="{FF2B5EF4-FFF2-40B4-BE49-F238E27FC236}">
              <a16:creationId xmlns:a16="http://schemas.microsoft.com/office/drawing/2014/main" id="{19167749-0455-43BC-8514-CE762A7D70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3" name="TextBox 250">
          <a:extLst>
            <a:ext uri="{FF2B5EF4-FFF2-40B4-BE49-F238E27FC236}">
              <a16:creationId xmlns:a16="http://schemas.microsoft.com/office/drawing/2014/main" id="{50609B4B-9F8A-4371-A8A0-B9C027ABD7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4" name="TextBox 501">
          <a:extLst>
            <a:ext uri="{FF2B5EF4-FFF2-40B4-BE49-F238E27FC236}">
              <a16:creationId xmlns:a16="http://schemas.microsoft.com/office/drawing/2014/main" id="{34F5CF7C-D930-4020-888F-8FEAAC3269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5" name="TextBox 16004">
          <a:extLst>
            <a:ext uri="{FF2B5EF4-FFF2-40B4-BE49-F238E27FC236}">
              <a16:creationId xmlns:a16="http://schemas.microsoft.com/office/drawing/2014/main" id="{22D4D88E-95EF-48FA-9E9E-4A5EB9A918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6" name="TextBox 16005">
          <a:extLst>
            <a:ext uri="{FF2B5EF4-FFF2-40B4-BE49-F238E27FC236}">
              <a16:creationId xmlns:a16="http://schemas.microsoft.com/office/drawing/2014/main" id="{29E6B9F8-DA24-4E89-A839-26A37A2776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7" name="TextBox 16006">
          <a:extLst>
            <a:ext uri="{FF2B5EF4-FFF2-40B4-BE49-F238E27FC236}">
              <a16:creationId xmlns:a16="http://schemas.microsoft.com/office/drawing/2014/main" id="{A0DC3040-BD57-490E-A854-33696781C6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8" name="TextBox 16007">
          <a:extLst>
            <a:ext uri="{FF2B5EF4-FFF2-40B4-BE49-F238E27FC236}">
              <a16:creationId xmlns:a16="http://schemas.microsoft.com/office/drawing/2014/main" id="{D7DCBA96-F4EF-4FBF-A010-308F166BCE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09" name="TextBox 16008">
          <a:extLst>
            <a:ext uri="{FF2B5EF4-FFF2-40B4-BE49-F238E27FC236}">
              <a16:creationId xmlns:a16="http://schemas.microsoft.com/office/drawing/2014/main" id="{E5CB025D-B33A-4F95-81B6-18734A0D53F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0" name="TextBox 16009">
          <a:extLst>
            <a:ext uri="{FF2B5EF4-FFF2-40B4-BE49-F238E27FC236}">
              <a16:creationId xmlns:a16="http://schemas.microsoft.com/office/drawing/2014/main" id="{373EEF38-8888-420E-9879-4CB800DCD3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1" name="TextBox 16010">
          <a:extLst>
            <a:ext uri="{FF2B5EF4-FFF2-40B4-BE49-F238E27FC236}">
              <a16:creationId xmlns:a16="http://schemas.microsoft.com/office/drawing/2014/main" id="{915EDE48-D3A0-49DD-9D10-BE81313142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2" name="TextBox 16011">
          <a:extLst>
            <a:ext uri="{FF2B5EF4-FFF2-40B4-BE49-F238E27FC236}">
              <a16:creationId xmlns:a16="http://schemas.microsoft.com/office/drawing/2014/main" id="{7A9D9CA0-E3A7-4FB7-A488-C2A77E20DB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3" name="TextBox 16012">
          <a:extLst>
            <a:ext uri="{FF2B5EF4-FFF2-40B4-BE49-F238E27FC236}">
              <a16:creationId xmlns:a16="http://schemas.microsoft.com/office/drawing/2014/main" id="{300E841E-092F-43F6-BC3A-F30D765CDA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4" name="TextBox 16013">
          <a:extLst>
            <a:ext uri="{FF2B5EF4-FFF2-40B4-BE49-F238E27FC236}">
              <a16:creationId xmlns:a16="http://schemas.microsoft.com/office/drawing/2014/main" id="{F55C967F-901B-4AC1-884C-1409D9A8D5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5" name="TextBox 16014">
          <a:extLst>
            <a:ext uri="{FF2B5EF4-FFF2-40B4-BE49-F238E27FC236}">
              <a16:creationId xmlns:a16="http://schemas.microsoft.com/office/drawing/2014/main" id="{05840A0C-AE18-4444-BD2D-359662077E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16" name="TextBox 16015">
          <a:extLst>
            <a:ext uri="{FF2B5EF4-FFF2-40B4-BE49-F238E27FC236}">
              <a16:creationId xmlns:a16="http://schemas.microsoft.com/office/drawing/2014/main" id="{3A6D652D-5C79-4AFF-ACAD-B1247D25CBE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7" name="TextBox 16016">
          <a:extLst>
            <a:ext uri="{FF2B5EF4-FFF2-40B4-BE49-F238E27FC236}">
              <a16:creationId xmlns:a16="http://schemas.microsoft.com/office/drawing/2014/main" id="{A34FA782-929C-465C-8E20-CC096C896B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18" name="TextBox 16017">
          <a:extLst>
            <a:ext uri="{FF2B5EF4-FFF2-40B4-BE49-F238E27FC236}">
              <a16:creationId xmlns:a16="http://schemas.microsoft.com/office/drawing/2014/main" id="{C40EF2C2-F4F5-46BE-AA97-06AE67C7238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19" name="TextBox 16018">
          <a:extLst>
            <a:ext uri="{FF2B5EF4-FFF2-40B4-BE49-F238E27FC236}">
              <a16:creationId xmlns:a16="http://schemas.microsoft.com/office/drawing/2014/main" id="{738C4860-DE1C-48A4-A900-60BB0B2818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20" name="TextBox 16019">
          <a:extLst>
            <a:ext uri="{FF2B5EF4-FFF2-40B4-BE49-F238E27FC236}">
              <a16:creationId xmlns:a16="http://schemas.microsoft.com/office/drawing/2014/main" id="{A9112BBE-327B-4A65-99C0-C5308B95595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1" name="TextBox 16020">
          <a:extLst>
            <a:ext uri="{FF2B5EF4-FFF2-40B4-BE49-F238E27FC236}">
              <a16:creationId xmlns:a16="http://schemas.microsoft.com/office/drawing/2014/main" id="{96B30125-DA61-4FBD-AFED-3C79D6F615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2" name="TextBox 251">
          <a:extLst>
            <a:ext uri="{FF2B5EF4-FFF2-40B4-BE49-F238E27FC236}">
              <a16:creationId xmlns:a16="http://schemas.microsoft.com/office/drawing/2014/main" id="{DE6CBF05-E366-43AE-A77C-F2C4C52790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3" name="TextBox 502">
          <a:extLst>
            <a:ext uri="{FF2B5EF4-FFF2-40B4-BE49-F238E27FC236}">
              <a16:creationId xmlns:a16="http://schemas.microsoft.com/office/drawing/2014/main" id="{AF0DE7C7-5992-439A-9E55-3427578D11B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4" name="TextBox 505">
          <a:extLst>
            <a:ext uri="{FF2B5EF4-FFF2-40B4-BE49-F238E27FC236}">
              <a16:creationId xmlns:a16="http://schemas.microsoft.com/office/drawing/2014/main" id="{3F0FDE6F-B399-4FD5-B65F-157F5737FB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5" name="TextBox 507">
          <a:extLst>
            <a:ext uri="{FF2B5EF4-FFF2-40B4-BE49-F238E27FC236}">
              <a16:creationId xmlns:a16="http://schemas.microsoft.com/office/drawing/2014/main" id="{6313EBB1-2162-4FE8-9C3E-4C9A8D2A50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6" name="TextBox 509">
          <a:extLst>
            <a:ext uri="{FF2B5EF4-FFF2-40B4-BE49-F238E27FC236}">
              <a16:creationId xmlns:a16="http://schemas.microsoft.com/office/drawing/2014/main" id="{FC027D69-5D68-4D52-8FB9-FEAB1B8869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7" name="TextBox 511">
          <a:extLst>
            <a:ext uri="{FF2B5EF4-FFF2-40B4-BE49-F238E27FC236}">
              <a16:creationId xmlns:a16="http://schemas.microsoft.com/office/drawing/2014/main" id="{91BE74F9-FCEA-44E5-9099-D8829E59FA4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8" name="TextBox 513">
          <a:extLst>
            <a:ext uri="{FF2B5EF4-FFF2-40B4-BE49-F238E27FC236}">
              <a16:creationId xmlns:a16="http://schemas.microsoft.com/office/drawing/2014/main" id="{A4B9C1BB-5527-4538-8D24-A75C29483D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29" name="TextBox 515">
          <a:extLst>
            <a:ext uri="{FF2B5EF4-FFF2-40B4-BE49-F238E27FC236}">
              <a16:creationId xmlns:a16="http://schemas.microsoft.com/office/drawing/2014/main" id="{86482E1C-47F9-41F8-AF04-A3C868C8D1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0" name="TextBox 517">
          <a:extLst>
            <a:ext uri="{FF2B5EF4-FFF2-40B4-BE49-F238E27FC236}">
              <a16:creationId xmlns:a16="http://schemas.microsoft.com/office/drawing/2014/main" id="{83BBFA29-1133-4F65-8FC0-8F16C49597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1" name="TextBox 519">
          <a:extLst>
            <a:ext uri="{FF2B5EF4-FFF2-40B4-BE49-F238E27FC236}">
              <a16:creationId xmlns:a16="http://schemas.microsoft.com/office/drawing/2014/main" id="{A3D4A732-0DC8-43B8-9E56-6BE4DBE631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2" name="TextBox 521">
          <a:extLst>
            <a:ext uri="{FF2B5EF4-FFF2-40B4-BE49-F238E27FC236}">
              <a16:creationId xmlns:a16="http://schemas.microsoft.com/office/drawing/2014/main" id="{278B7F72-B307-455E-BB5C-1143879E9A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33" name="TextBox 523">
          <a:extLst>
            <a:ext uri="{FF2B5EF4-FFF2-40B4-BE49-F238E27FC236}">
              <a16:creationId xmlns:a16="http://schemas.microsoft.com/office/drawing/2014/main" id="{0ED3A65F-3756-403A-85DC-200C18659A3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4" name="TextBox 525">
          <a:extLst>
            <a:ext uri="{FF2B5EF4-FFF2-40B4-BE49-F238E27FC236}">
              <a16:creationId xmlns:a16="http://schemas.microsoft.com/office/drawing/2014/main" id="{0C4B9466-E5BF-4B92-B4D5-D3C1F0D7A2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35" name="TextBox 527">
          <a:extLst>
            <a:ext uri="{FF2B5EF4-FFF2-40B4-BE49-F238E27FC236}">
              <a16:creationId xmlns:a16="http://schemas.microsoft.com/office/drawing/2014/main" id="{497A0F30-5E41-41D8-80C6-6BDC6DE18EA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6" name="TextBox 529">
          <a:extLst>
            <a:ext uri="{FF2B5EF4-FFF2-40B4-BE49-F238E27FC236}">
              <a16:creationId xmlns:a16="http://schemas.microsoft.com/office/drawing/2014/main" id="{9140BA82-65EB-4EDC-BE31-87DC1070C4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37" name="TextBox 531">
          <a:extLst>
            <a:ext uri="{FF2B5EF4-FFF2-40B4-BE49-F238E27FC236}">
              <a16:creationId xmlns:a16="http://schemas.microsoft.com/office/drawing/2014/main" id="{93B3E445-CDA4-4855-B29F-65A6F210BA5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8" name="TextBox 532">
          <a:extLst>
            <a:ext uri="{FF2B5EF4-FFF2-40B4-BE49-F238E27FC236}">
              <a16:creationId xmlns:a16="http://schemas.microsoft.com/office/drawing/2014/main" id="{1276A609-87A8-47CF-80D7-FCC212E4E8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39" name="TextBox 16038">
          <a:extLst>
            <a:ext uri="{FF2B5EF4-FFF2-40B4-BE49-F238E27FC236}">
              <a16:creationId xmlns:a16="http://schemas.microsoft.com/office/drawing/2014/main" id="{F0F1C50D-9995-4D5B-BE67-E4770631A5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0" name="TextBox 16039">
          <a:extLst>
            <a:ext uri="{FF2B5EF4-FFF2-40B4-BE49-F238E27FC236}">
              <a16:creationId xmlns:a16="http://schemas.microsoft.com/office/drawing/2014/main" id="{BDDE0B36-ABA8-4AB0-92A8-0A949C530D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1" name="TextBox 16040">
          <a:extLst>
            <a:ext uri="{FF2B5EF4-FFF2-40B4-BE49-F238E27FC236}">
              <a16:creationId xmlns:a16="http://schemas.microsoft.com/office/drawing/2014/main" id="{BFDF7AED-1692-447E-9FBA-29CB92092E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2" name="TextBox 16041">
          <a:extLst>
            <a:ext uri="{FF2B5EF4-FFF2-40B4-BE49-F238E27FC236}">
              <a16:creationId xmlns:a16="http://schemas.microsoft.com/office/drawing/2014/main" id="{D9C1B5F5-49FE-4970-BC3D-DE2FDEF780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3" name="TextBox 16042">
          <a:extLst>
            <a:ext uri="{FF2B5EF4-FFF2-40B4-BE49-F238E27FC236}">
              <a16:creationId xmlns:a16="http://schemas.microsoft.com/office/drawing/2014/main" id="{8C0AC7E7-7CDB-4C7D-B9C0-C89A49E716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4" name="TextBox 16043">
          <a:extLst>
            <a:ext uri="{FF2B5EF4-FFF2-40B4-BE49-F238E27FC236}">
              <a16:creationId xmlns:a16="http://schemas.microsoft.com/office/drawing/2014/main" id="{91F19F0F-0F8C-4C57-987A-08528A4249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5" name="TextBox 16044">
          <a:extLst>
            <a:ext uri="{FF2B5EF4-FFF2-40B4-BE49-F238E27FC236}">
              <a16:creationId xmlns:a16="http://schemas.microsoft.com/office/drawing/2014/main" id="{FBA89E97-4EDE-42D5-B6D9-0B13E92A0E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6" name="TextBox 16045">
          <a:extLst>
            <a:ext uri="{FF2B5EF4-FFF2-40B4-BE49-F238E27FC236}">
              <a16:creationId xmlns:a16="http://schemas.microsoft.com/office/drawing/2014/main" id="{A0845732-4A3B-4BF3-8215-498114EF5F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7" name="TextBox 16046">
          <a:extLst>
            <a:ext uri="{FF2B5EF4-FFF2-40B4-BE49-F238E27FC236}">
              <a16:creationId xmlns:a16="http://schemas.microsoft.com/office/drawing/2014/main" id="{1BFC8733-F0F7-4E9F-BDC0-2EC8BD5A7C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8" name="TextBox 16047">
          <a:extLst>
            <a:ext uri="{FF2B5EF4-FFF2-40B4-BE49-F238E27FC236}">
              <a16:creationId xmlns:a16="http://schemas.microsoft.com/office/drawing/2014/main" id="{8314FCF9-B31A-4953-9808-A268C33BAA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49" name="TextBox 16048">
          <a:extLst>
            <a:ext uri="{FF2B5EF4-FFF2-40B4-BE49-F238E27FC236}">
              <a16:creationId xmlns:a16="http://schemas.microsoft.com/office/drawing/2014/main" id="{8E242A84-56C5-4979-88B1-C177A05E9E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0" name="TextBox 16049">
          <a:extLst>
            <a:ext uri="{FF2B5EF4-FFF2-40B4-BE49-F238E27FC236}">
              <a16:creationId xmlns:a16="http://schemas.microsoft.com/office/drawing/2014/main" id="{529D01B0-4388-4586-91C0-E4C5C48AD9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1" name="TextBox 16050">
          <a:extLst>
            <a:ext uri="{FF2B5EF4-FFF2-40B4-BE49-F238E27FC236}">
              <a16:creationId xmlns:a16="http://schemas.microsoft.com/office/drawing/2014/main" id="{9445976C-5CC2-414B-A956-E2EAF8379E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2" name="TextBox 16051">
          <a:extLst>
            <a:ext uri="{FF2B5EF4-FFF2-40B4-BE49-F238E27FC236}">
              <a16:creationId xmlns:a16="http://schemas.microsoft.com/office/drawing/2014/main" id="{449FD3DA-8800-45AB-B322-1B1ED23478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3" name="TextBox 16052">
          <a:extLst>
            <a:ext uri="{FF2B5EF4-FFF2-40B4-BE49-F238E27FC236}">
              <a16:creationId xmlns:a16="http://schemas.microsoft.com/office/drawing/2014/main" id="{BF3DFAB2-0426-4157-906F-CBB29632C3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4" name="TextBox 16053">
          <a:extLst>
            <a:ext uri="{FF2B5EF4-FFF2-40B4-BE49-F238E27FC236}">
              <a16:creationId xmlns:a16="http://schemas.microsoft.com/office/drawing/2014/main" id="{D6C886D2-2822-4193-B546-A57094E910B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5" name="TextBox 16054">
          <a:extLst>
            <a:ext uri="{FF2B5EF4-FFF2-40B4-BE49-F238E27FC236}">
              <a16:creationId xmlns:a16="http://schemas.microsoft.com/office/drawing/2014/main" id="{08A47725-241E-41E2-BEFB-8844FF95E8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6" name="TextBox 16055">
          <a:extLst>
            <a:ext uri="{FF2B5EF4-FFF2-40B4-BE49-F238E27FC236}">
              <a16:creationId xmlns:a16="http://schemas.microsoft.com/office/drawing/2014/main" id="{660793C4-2C10-413C-B046-DE0907140BC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7" name="TextBox 16056">
          <a:extLst>
            <a:ext uri="{FF2B5EF4-FFF2-40B4-BE49-F238E27FC236}">
              <a16:creationId xmlns:a16="http://schemas.microsoft.com/office/drawing/2014/main" id="{4C258331-A1B6-4DFD-92FB-FF10C16373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8" name="TextBox 16057">
          <a:extLst>
            <a:ext uri="{FF2B5EF4-FFF2-40B4-BE49-F238E27FC236}">
              <a16:creationId xmlns:a16="http://schemas.microsoft.com/office/drawing/2014/main" id="{D519F4F5-DEE2-46D8-ADC0-C41A32C12C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59" name="TextBox 16058">
          <a:extLst>
            <a:ext uri="{FF2B5EF4-FFF2-40B4-BE49-F238E27FC236}">
              <a16:creationId xmlns:a16="http://schemas.microsoft.com/office/drawing/2014/main" id="{E1965FC2-DF81-4E27-BDEF-96E270F975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60" name="TextBox 16059">
          <a:extLst>
            <a:ext uri="{FF2B5EF4-FFF2-40B4-BE49-F238E27FC236}">
              <a16:creationId xmlns:a16="http://schemas.microsoft.com/office/drawing/2014/main" id="{68550775-6C8D-465B-9549-9ED53A98FF3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61" name="TextBox 16060">
          <a:extLst>
            <a:ext uri="{FF2B5EF4-FFF2-40B4-BE49-F238E27FC236}">
              <a16:creationId xmlns:a16="http://schemas.microsoft.com/office/drawing/2014/main" id="{66E22EB3-B005-4BB8-84ED-0309FFC802E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62" name="TextBox 16061">
          <a:extLst>
            <a:ext uri="{FF2B5EF4-FFF2-40B4-BE49-F238E27FC236}">
              <a16:creationId xmlns:a16="http://schemas.microsoft.com/office/drawing/2014/main" id="{DD8CDA1C-F59C-4270-9BCD-D241620478D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63" name="TextBox 16062">
          <a:extLst>
            <a:ext uri="{FF2B5EF4-FFF2-40B4-BE49-F238E27FC236}">
              <a16:creationId xmlns:a16="http://schemas.microsoft.com/office/drawing/2014/main" id="{108979A6-3C09-4695-B54B-9627DDEDBC1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64" name="TextBox 16063">
          <a:extLst>
            <a:ext uri="{FF2B5EF4-FFF2-40B4-BE49-F238E27FC236}">
              <a16:creationId xmlns:a16="http://schemas.microsoft.com/office/drawing/2014/main" id="{931E105C-BD87-4BAE-80C7-0574856235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65" name="TextBox 16064">
          <a:extLst>
            <a:ext uri="{FF2B5EF4-FFF2-40B4-BE49-F238E27FC236}">
              <a16:creationId xmlns:a16="http://schemas.microsoft.com/office/drawing/2014/main" id="{9445A1F1-436D-47F1-8C4A-DAB6716B02C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66" name="TextBox 16065">
          <a:extLst>
            <a:ext uri="{FF2B5EF4-FFF2-40B4-BE49-F238E27FC236}">
              <a16:creationId xmlns:a16="http://schemas.microsoft.com/office/drawing/2014/main" id="{FC0C575D-1555-470B-B64A-8F49CA8DAB5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67" name="TextBox 16066">
          <a:extLst>
            <a:ext uri="{FF2B5EF4-FFF2-40B4-BE49-F238E27FC236}">
              <a16:creationId xmlns:a16="http://schemas.microsoft.com/office/drawing/2014/main" id="{D32469C0-577E-428A-AE65-F97765B66A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68" name="TextBox 16067">
          <a:extLst>
            <a:ext uri="{FF2B5EF4-FFF2-40B4-BE49-F238E27FC236}">
              <a16:creationId xmlns:a16="http://schemas.microsoft.com/office/drawing/2014/main" id="{C713A01A-FDB3-48E8-9BD6-C41A3808AF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69" name="TextBox 16068">
          <a:extLst>
            <a:ext uri="{FF2B5EF4-FFF2-40B4-BE49-F238E27FC236}">
              <a16:creationId xmlns:a16="http://schemas.microsoft.com/office/drawing/2014/main" id="{A516010E-57DA-4B45-A8BB-4C351672D84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70" name="TextBox 16069">
          <a:extLst>
            <a:ext uri="{FF2B5EF4-FFF2-40B4-BE49-F238E27FC236}">
              <a16:creationId xmlns:a16="http://schemas.microsoft.com/office/drawing/2014/main" id="{758D8D3B-BCC0-4DA3-B261-00E42112F33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1" name="TextBox 16070">
          <a:extLst>
            <a:ext uri="{FF2B5EF4-FFF2-40B4-BE49-F238E27FC236}">
              <a16:creationId xmlns:a16="http://schemas.microsoft.com/office/drawing/2014/main" id="{FBE17A15-BDB7-4D98-B662-6D7B22D57B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2" name="TextBox 16071">
          <a:extLst>
            <a:ext uri="{FF2B5EF4-FFF2-40B4-BE49-F238E27FC236}">
              <a16:creationId xmlns:a16="http://schemas.microsoft.com/office/drawing/2014/main" id="{0EE3E3B1-EE12-403E-9A4D-5F1CF5A94F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3" name="TextBox 16072">
          <a:extLst>
            <a:ext uri="{FF2B5EF4-FFF2-40B4-BE49-F238E27FC236}">
              <a16:creationId xmlns:a16="http://schemas.microsoft.com/office/drawing/2014/main" id="{0F5006BE-94A4-4A90-94CD-724B834EBC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74" name="TextBox 16073">
          <a:extLst>
            <a:ext uri="{FF2B5EF4-FFF2-40B4-BE49-F238E27FC236}">
              <a16:creationId xmlns:a16="http://schemas.microsoft.com/office/drawing/2014/main" id="{1544D107-A38B-4B0B-8B7D-EC63A0C95C2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5" name="TextBox 16074">
          <a:extLst>
            <a:ext uri="{FF2B5EF4-FFF2-40B4-BE49-F238E27FC236}">
              <a16:creationId xmlns:a16="http://schemas.microsoft.com/office/drawing/2014/main" id="{00E665FF-633D-433A-9257-22B8A26288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076" name="TextBox 16075">
          <a:extLst>
            <a:ext uri="{FF2B5EF4-FFF2-40B4-BE49-F238E27FC236}">
              <a16:creationId xmlns:a16="http://schemas.microsoft.com/office/drawing/2014/main" id="{7454D748-9A5C-4D14-A400-D394A5C7857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7" name="TextBox 16076">
          <a:extLst>
            <a:ext uri="{FF2B5EF4-FFF2-40B4-BE49-F238E27FC236}">
              <a16:creationId xmlns:a16="http://schemas.microsoft.com/office/drawing/2014/main" id="{A2A0296F-BE57-4D6F-BD60-1189C7CFF6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078" name="TextBox 16077">
          <a:extLst>
            <a:ext uri="{FF2B5EF4-FFF2-40B4-BE49-F238E27FC236}">
              <a16:creationId xmlns:a16="http://schemas.microsoft.com/office/drawing/2014/main" id="{FC086D8F-D93B-4937-A5C3-5136E6B2A27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79" name="TextBox 250">
          <a:extLst>
            <a:ext uri="{FF2B5EF4-FFF2-40B4-BE49-F238E27FC236}">
              <a16:creationId xmlns:a16="http://schemas.microsoft.com/office/drawing/2014/main" id="{5BE1A7D5-E1F2-4EC3-8D1F-106DF0AB83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0" name="TextBox 251">
          <a:extLst>
            <a:ext uri="{FF2B5EF4-FFF2-40B4-BE49-F238E27FC236}">
              <a16:creationId xmlns:a16="http://schemas.microsoft.com/office/drawing/2014/main" id="{8A1C7768-6810-4601-A942-583FC7141C0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1" name="TextBox 501">
          <a:extLst>
            <a:ext uri="{FF2B5EF4-FFF2-40B4-BE49-F238E27FC236}">
              <a16:creationId xmlns:a16="http://schemas.microsoft.com/office/drawing/2014/main" id="{FF1BCA36-FE34-43A9-84FB-5637128A8E8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2" name="TextBox 502">
          <a:extLst>
            <a:ext uri="{FF2B5EF4-FFF2-40B4-BE49-F238E27FC236}">
              <a16:creationId xmlns:a16="http://schemas.microsoft.com/office/drawing/2014/main" id="{A74EC5D5-B9C2-4C79-BB5A-3C5531F5CA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3" name="TextBox 504">
          <a:extLst>
            <a:ext uri="{FF2B5EF4-FFF2-40B4-BE49-F238E27FC236}">
              <a16:creationId xmlns:a16="http://schemas.microsoft.com/office/drawing/2014/main" id="{FC3DB0CF-E390-47ED-8D1C-726FF5F664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4" name="TextBox 505">
          <a:extLst>
            <a:ext uri="{FF2B5EF4-FFF2-40B4-BE49-F238E27FC236}">
              <a16:creationId xmlns:a16="http://schemas.microsoft.com/office/drawing/2014/main" id="{8591E027-4467-478F-B62D-EB9544E719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5" name="TextBox 506">
          <a:extLst>
            <a:ext uri="{FF2B5EF4-FFF2-40B4-BE49-F238E27FC236}">
              <a16:creationId xmlns:a16="http://schemas.microsoft.com/office/drawing/2014/main" id="{7748D333-78B7-4223-8D39-4CCDF45F7A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6" name="TextBox 507">
          <a:extLst>
            <a:ext uri="{FF2B5EF4-FFF2-40B4-BE49-F238E27FC236}">
              <a16:creationId xmlns:a16="http://schemas.microsoft.com/office/drawing/2014/main" id="{3E1E3DE4-EFD0-4BA1-89AB-B1B66A9EC1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7" name="TextBox 508">
          <a:extLst>
            <a:ext uri="{FF2B5EF4-FFF2-40B4-BE49-F238E27FC236}">
              <a16:creationId xmlns:a16="http://schemas.microsoft.com/office/drawing/2014/main" id="{38CCA927-FE50-4D8D-B8AA-0C3A9E65FA0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8" name="TextBox 509">
          <a:extLst>
            <a:ext uri="{FF2B5EF4-FFF2-40B4-BE49-F238E27FC236}">
              <a16:creationId xmlns:a16="http://schemas.microsoft.com/office/drawing/2014/main" id="{AB0D8304-1C9E-4A86-A855-87088F2203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89" name="TextBox 510">
          <a:extLst>
            <a:ext uri="{FF2B5EF4-FFF2-40B4-BE49-F238E27FC236}">
              <a16:creationId xmlns:a16="http://schemas.microsoft.com/office/drawing/2014/main" id="{FB2B0C1A-FD6B-4C10-BACE-AFAB15D5F3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0" name="TextBox 511">
          <a:extLst>
            <a:ext uri="{FF2B5EF4-FFF2-40B4-BE49-F238E27FC236}">
              <a16:creationId xmlns:a16="http://schemas.microsoft.com/office/drawing/2014/main" id="{E810E94A-0BB5-4316-8ADD-64AF163AF1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1" name="TextBox 512">
          <a:extLst>
            <a:ext uri="{FF2B5EF4-FFF2-40B4-BE49-F238E27FC236}">
              <a16:creationId xmlns:a16="http://schemas.microsoft.com/office/drawing/2014/main" id="{ECE1827B-26B4-49BC-8528-C0C3D3B859A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2" name="TextBox 513">
          <a:extLst>
            <a:ext uri="{FF2B5EF4-FFF2-40B4-BE49-F238E27FC236}">
              <a16:creationId xmlns:a16="http://schemas.microsoft.com/office/drawing/2014/main" id="{4DAEFD16-DDB6-46B5-B54D-C5033AF37D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3" name="TextBox 514">
          <a:extLst>
            <a:ext uri="{FF2B5EF4-FFF2-40B4-BE49-F238E27FC236}">
              <a16:creationId xmlns:a16="http://schemas.microsoft.com/office/drawing/2014/main" id="{539AC978-E0E0-4461-9CC7-1F2EAE3E567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4" name="TextBox 515">
          <a:extLst>
            <a:ext uri="{FF2B5EF4-FFF2-40B4-BE49-F238E27FC236}">
              <a16:creationId xmlns:a16="http://schemas.microsoft.com/office/drawing/2014/main" id="{1E802C91-0C65-4B36-9F7D-E73BE89F71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5" name="TextBox 516">
          <a:extLst>
            <a:ext uri="{FF2B5EF4-FFF2-40B4-BE49-F238E27FC236}">
              <a16:creationId xmlns:a16="http://schemas.microsoft.com/office/drawing/2014/main" id="{EF53A29F-BE49-4ED0-830F-A91D636C68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6" name="TextBox 517">
          <a:extLst>
            <a:ext uri="{FF2B5EF4-FFF2-40B4-BE49-F238E27FC236}">
              <a16:creationId xmlns:a16="http://schemas.microsoft.com/office/drawing/2014/main" id="{97EF5D54-F6C0-418C-9D4D-D34DDB329AB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7" name="TextBox 518">
          <a:extLst>
            <a:ext uri="{FF2B5EF4-FFF2-40B4-BE49-F238E27FC236}">
              <a16:creationId xmlns:a16="http://schemas.microsoft.com/office/drawing/2014/main" id="{156C6EA5-4C09-4B59-AA63-D40BE9F8FC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8" name="TextBox 519">
          <a:extLst>
            <a:ext uri="{FF2B5EF4-FFF2-40B4-BE49-F238E27FC236}">
              <a16:creationId xmlns:a16="http://schemas.microsoft.com/office/drawing/2014/main" id="{2F2F0D76-11A2-418A-9A6A-ECCE4E86F9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099" name="TextBox 520">
          <a:extLst>
            <a:ext uri="{FF2B5EF4-FFF2-40B4-BE49-F238E27FC236}">
              <a16:creationId xmlns:a16="http://schemas.microsoft.com/office/drawing/2014/main" id="{FCB20DEC-2750-4661-BA0E-C7286E09E2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00" name="TextBox 521">
          <a:extLst>
            <a:ext uri="{FF2B5EF4-FFF2-40B4-BE49-F238E27FC236}">
              <a16:creationId xmlns:a16="http://schemas.microsoft.com/office/drawing/2014/main" id="{EDE06C24-130E-401A-87A7-08A730816F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01" name="TextBox 522">
          <a:extLst>
            <a:ext uri="{FF2B5EF4-FFF2-40B4-BE49-F238E27FC236}">
              <a16:creationId xmlns:a16="http://schemas.microsoft.com/office/drawing/2014/main" id="{05CF50FE-74EF-44DF-B358-32A73A06228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02" name="TextBox 523">
          <a:extLst>
            <a:ext uri="{FF2B5EF4-FFF2-40B4-BE49-F238E27FC236}">
              <a16:creationId xmlns:a16="http://schemas.microsoft.com/office/drawing/2014/main" id="{1E14F012-9AF2-4EB5-A852-6C90EEC658B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03" name="TextBox 524">
          <a:extLst>
            <a:ext uri="{FF2B5EF4-FFF2-40B4-BE49-F238E27FC236}">
              <a16:creationId xmlns:a16="http://schemas.microsoft.com/office/drawing/2014/main" id="{E8EABFC4-7272-4292-8AD8-917F72F80E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04" name="TextBox 525">
          <a:extLst>
            <a:ext uri="{FF2B5EF4-FFF2-40B4-BE49-F238E27FC236}">
              <a16:creationId xmlns:a16="http://schemas.microsoft.com/office/drawing/2014/main" id="{D005DB8C-677F-47D9-B425-8686172285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05" name="TextBox 526">
          <a:extLst>
            <a:ext uri="{FF2B5EF4-FFF2-40B4-BE49-F238E27FC236}">
              <a16:creationId xmlns:a16="http://schemas.microsoft.com/office/drawing/2014/main" id="{02DDC976-0612-4152-9141-A9F94CDB5C5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06" name="TextBox 527">
          <a:extLst>
            <a:ext uri="{FF2B5EF4-FFF2-40B4-BE49-F238E27FC236}">
              <a16:creationId xmlns:a16="http://schemas.microsoft.com/office/drawing/2014/main" id="{A7D314DF-31CF-4685-8C2B-A41F711F4F9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07" name="TextBox 528">
          <a:extLst>
            <a:ext uri="{FF2B5EF4-FFF2-40B4-BE49-F238E27FC236}">
              <a16:creationId xmlns:a16="http://schemas.microsoft.com/office/drawing/2014/main" id="{F1F96D9E-2246-4D5C-BB25-B792F66A1BB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08" name="TextBox 529">
          <a:extLst>
            <a:ext uri="{FF2B5EF4-FFF2-40B4-BE49-F238E27FC236}">
              <a16:creationId xmlns:a16="http://schemas.microsoft.com/office/drawing/2014/main" id="{3713C729-A46F-43A2-8AEC-8ABE418295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109" name="TextBox 530">
          <a:extLst>
            <a:ext uri="{FF2B5EF4-FFF2-40B4-BE49-F238E27FC236}">
              <a16:creationId xmlns:a16="http://schemas.microsoft.com/office/drawing/2014/main" id="{0606E248-D520-47FD-9097-86F4E8084E3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110" name="TextBox 531">
          <a:extLst>
            <a:ext uri="{FF2B5EF4-FFF2-40B4-BE49-F238E27FC236}">
              <a16:creationId xmlns:a16="http://schemas.microsoft.com/office/drawing/2014/main" id="{B39ED4EA-3F9C-438F-9E69-051DC031F25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1" name="TextBox 532">
          <a:extLst>
            <a:ext uri="{FF2B5EF4-FFF2-40B4-BE49-F238E27FC236}">
              <a16:creationId xmlns:a16="http://schemas.microsoft.com/office/drawing/2014/main" id="{8A794EE1-1D94-4F6B-9631-66C6FCF31A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2" name="TextBox 284">
          <a:extLst>
            <a:ext uri="{FF2B5EF4-FFF2-40B4-BE49-F238E27FC236}">
              <a16:creationId xmlns:a16="http://schemas.microsoft.com/office/drawing/2014/main" id="{8F1EB745-30C2-468E-91C2-C1037AD6FE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3" name="TextBox 285">
          <a:extLst>
            <a:ext uri="{FF2B5EF4-FFF2-40B4-BE49-F238E27FC236}">
              <a16:creationId xmlns:a16="http://schemas.microsoft.com/office/drawing/2014/main" id="{35410464-35DA-4237-9980-0EE9D16250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14" name="TextBox 286">
          <a:extLst>
            <a:ext uri="{FF2B5EF4-FFF2-40B4-BE49-F238E27FC236}">
              <a16:creationId xmlns:a16="http://schemas.microsoft.com/office/drawing/2014/main" id="{787A63F5-C0FF-46C9-944F-A7C27440718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5" name="TextBox 287">
          <a:extLst>
            <a:ext uri="{FF2B5EF4-FFF2-40B4-BE49-F238E27FC236}">
              <a16:creationId xmlns:a16="http://schemas.microsoft.com/office/drawing/2014/main" id="{CC197A05-2B11-462F-968E-B622EBD633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16" name="TextBox 288">
          <a:extLst>
            <a:ext uri="{FF2B5EF4-FFF2-40B4-BE49-F238E27FC236}">
              <a16:creationId xmlns:a16="http://schemas.microsoft.com/office/drawing/2014/main" id="{3B8FF26F-70DE-49FF-9200-C3CCCA2A44E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7" name="TextBox 289">
          <a:extLst>
            <a:ext uri="{FF2B5EF4-FFF2-40B4-BE49-F238E27FC236}">
              <a16:creationId xmlns:a16="http://schemas.microsoft.com/office/drawing/2014/main" id="{5B5218AD-BC48-4052-874A-86D5DB66E12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118" name="TextBox 290">
          <a:extLst>
            <a:ext uri="{FF2B5EF4-FFF2-40B4-BE49-F238E27FC236}">
              <a16:creationId xmlns:a16="http://schemas.microsoft.com/office/drawing/2014/main" id="{C8964811-7B28-40F4-9F09-7D1257F4821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19" name="TextBox 16118">
          <a:extLst>
            <a:ext uri="{FF2B5EF4-FFF2-40B4-BE49-F238E27FC236}">
              <a16:creationId xmlns:a16="http://schemas.microsoft.com/office/drawing/2014/main" id="{B2F0DEC5-90BC-4B66-8AD2-E74496AB9C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0" name="TextBox 16119">
          <a:extLst>
            <a:ext uri="{FF2B5EF4-FFF2-40B4-BE49-F238E27FC236}">
              <a16:creationId xmlns:a16="http://schemas.microsoft.com/office/drawing/2014/main" id="{F5AF9766-5F61-4FF0-8451-0D880AC967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1" name="TextBox 250">
          <a:extLst>
            <a:ext uri="{FF2B5EF4-FFF2-40B4-BE49-F238E27FC236}">
              <a16:creationId xmlns:a16="http://schemas.microsoft.com/office/drawing/2014/main" id="{3961DF2F-EDDD-476A-9566-120E4F4B668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2" name="TextBox 501">
          <a:extLst>
            <a:ext uri="{FF2B5EF4-FFF2-40B4-BE49-F238E27FC236}">
              <a16:creationId xmlns:a16="http://schemas.microsoft.com/office/drawing/2014/main" id="{17E44B2B-C990-490E-A377-4CFA3D2BD8B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3" name="TextBox 16122">
          <a:extLst>
            <a:ext uri="{FF2B5EF4-FFF2-40B4-BE49-F238E27FC236}">
              <a16:creationId xmlns:a16="http://schemas.microsoft.com/office/drawing/2014/main" id="{E587D861-81E6-46CD-8F10-D003E3FE1A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4" name="TextBox 16123">
          <a:extLst>
            <a:ext uri="{FF2B5EF4-FFF2-40B4-BE49-F238E27FC236}">
              <a16:creationId xmlns:a16="http://schemas.microsoft.com/office/drawing/2014/main" id="{D8E5A634-EC87-48B2-83F4-1EF2A8DAAC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5" name="TextBox 16124">
          <a:extLst>
            <a:ext uri="{FF2B5EF4-FFF2-40B4-BE49-F238E27FC236}">
              <a16:creationId xmlns:a16="http://schemas.microsoft.com/office/drawing/2014/main" id="{6C61A087-03FD-4FFB-B318-2C27A6B4DA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6" name="TextBox 16125">
          <a:extLst>
            <a:ext uri="{FF2B5EF4-FFF2-40B4-BE49-F238E27FC236}">
              <a16:creationId xmlns:a16="http://schemas.microsoft.com/office/drawing/2014/main" id="{2C534148-B4B5-4DAB-A919-F1757CA47D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7" name="TextBox 16126">
          <a:extLst>
            <a:ext uri="{FF2B5EF4-FFF2-40B4-BE49-F238E27FC236}">
              <a16:creationId xmlns:a16="http://schemas.microsoft.com/office/drawing/2014/main" id="{DF0B9A8E-6D2F-4384-8299-39174B492E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8" name="TextBox 16127">
          <a:extLst>
            <a:ext uri="{FF2B5EF4-FFF2-40B4-BE49-F238E27FC236}">
              <a16:creationId xmlns:a16="http://schemas.microsoft.com/office/drawing/2014/main" id="{BE81FF1B-71C9-411F-A278-EE8C151BF5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29" name="TextBox 16128">
          <a:extLst>
            <a:ext uri="{FF2B5EF4-FFF2-40B4-BE49-F238E27FC236}">
              <a16:creationId xmlns:a16="http://schemas.microsoft.com/office/drawing/2014/main" id="{D742EE7E-B116-4C48-A87E-FB100364B6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0" name="TextBox 16129">
          <a:extLst>
            <a:ext uri="{FF2B5EF4-FFF2-40B4-BE49-F238E27FC236}">
              <a16:creationId xmlns:a16="http://schemas.microsoft.com/office/drawing/2014/main" id="{CC3A72A7-7857-41A0-BF35-45E237611ED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1" name="TextBox 16130">
          <a:extLst>
            <a:ext uri="{FF2B5EF4-FFF2-40B4-BE49-F238E27FC236}">
              <a16:creationId xmlns:a16="http://schemas.microsoft.com/office/drawing/2014/main" id="{9C68260C-1847-4E8C-8DE1-8DC52FF9BD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2" name="TextBox 16131">
          <a:extLst>
            <a:ext uri="{FF2B5EF4-FFF2-40B4-BE49-F238E27FC236}">
              <a16:creationId xmlns:a16="http://schemas.microsoft.com/office/drawing/2014/main" id="{5A2A48CD-4969-452A-9AC1-B221B4B863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3" name="TextBox 16132">
          <a:extLst>
            <a:ext uri="{FF2B5EF4-FFF2-40B4-BE49-F238E27FC236}">
              <a16:creationId xmlns:a16="http://schemas.microsoft.com/office/drawing/2014/main" id="{EB884800-38D3-4103-84F7-240494E49A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34" name="TextBox 16133">
          <a:extLst>
            <a:ext uri="{FF2B5EF4-FFF2-40B4-BE49-F238E27FC236}">
              <a16:creationId xmlns:a16="http://schemas.microsoft.com/office/drawing/2014/main" id="{C4FA36BC-6544-49C4-AA20-EBFCBCE1E86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5" name="TextBox 16134">
          <a:extLst>
            <a:ext uri="{FF2B5EF4-FFF2-40B4-BE49-F238E27FC236}">
              <a16:creationId xmlns:a16="http://schemas.microsoft.com/office/drawing/2014/main" id="{5BCB399B-2754-48FA-86F9-69C614689A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36" name="TextBox 16135">
          <a:extLst>
            <a:ext uri="{FF2B5EF4-FFF2-40B4-BE49-F238E27FC236}">
              <a16:creationId xmlns:a16="http://schemas.microsoft.com/office/drawing/2014/main" id="{15F8F289-6B29-4072-A5EE-07DC338A943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7" name="TextBox 16136">
          <a:extLst>
            <a:ext uri="{FF2B5EF4-FFF2-40B4-BE49-F238E27FC236}">
              <a16:creationId xmlns:a16="http://schemas.microsoft.com/office/drawing/2014/main" id="{2E379FB7-8C76-481B-9902-6E70594ACB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138" name="TextBox 16137">
          <a:extLst>
            <a:ext uri="{FF2B5EF4-FFF2-40B4-BE49-F238E27FC236}">
              <a16:creationId xmlns:a16="http://schemas.microsoft.com/office/drawing/2014/main" id="{0B207AEE-6F97-484C-A895-8CE9993A26B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39" name="TextBox 16138">
          <a:extLst>
            <a:ext uri="{FF2B5EF4-FFF2-40B4-BE49-F238E27FC236}">
              <a16:creationId xmlns:a16="http://schemas.microsoft.com/office/drawing/2014/main" id="{9AE8333F-84F6-499C-9045-89C1762DAD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0" name="TextBox 251">
          <a:extLst>
            <a:ext uri="{FF2B5EF4-FFF2-40B4-BE49-F238E27FC236}">
              <a16:creationId xmlns:a16="http://schemas.microsoft.com/office/drawing/2014/main" id="{A82B6B9A-B7D6-4E12-811D-A98B2265C6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1" name="TextBox 502">
          <a:extLst>
            <a:ext uri="{FF2B5EF4-FFF2-40B4-BE49-F238E27FC236}">
              <a16:creationId xmlns:a16="http://schemas.microsoft.com/office/drawing/2014/main" id="{D688C486-4407-439C-84B6-144644C49C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2" name="TextBox 505">
          <a:extLst>
            <a:ext uri="{FF2B5EF4-FFF2-40B4-BE49-F238E27FC236}">
              <a16:creationId xmlns:a16="http://schemas.microsoft.com/office/drawing/2014/main" id="{C497BE1D-32AD-43B2-BEC3-5DC7024A72C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3" name="TextBox 507">
          <a:extLst>
            <a:ext uri="{FF2B5EF4-FFF2-40B4-BE49-F238E27FC236}">
              <a16:creationId xmlns:a16="http://schemas.microsoft.com/office/drawing/2014/main" id="{D4BC6311-B19A-49D4-B052-3D31CE707E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4" name="TextBox 509">
          <a:extLst>
            <a:ext uri="{FF2B5EF4-FFF2-40B4-BE49-F238E27FC236}">
              <a16:creationId xmlns:a16="http://schemas.microsoft.com/office/drawing/2014/main" id="{1268194D-C865-4100-99E4-03AF61773A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5" name="TextBox 511">
          <a:extLst>
            <a:ext uri="{FF2B5EF4-FFF2-40B4-BE49-F238E27FC236}">
              <a16:creationId xmlns:a16="http://schemas.microsoft.com/office/drawing/2014/main" id="{0F03CCC6-CA01-4109-ABAC-D018C024D1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6" name="TextBox 513">
          <a:extLst>
            <a:ext uri="{FF2B5EF4-FFF2-40B4-BE49-F238E27FC236}">
              <a16:creationId xmlns:a16="http://schemas.microsoft.com/office/drawing/2014/main" id="{7C7ED795-7D89-4AD5-A040-AC9904861C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7" name="TextBox 515">
          <a:extLst>
            <a:ext uri="{FF2B5EF4-FFF2-40B4-BE49-F238E27FC236}">
              <a16:creationId xmlns:a16="http://schemas.microsoft.com/office/drawing/2014/main" id="{0A8E9365-B934-4613-8B97-69F5E398B2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8" name="TextBox 517">
          <a:extLst>
            <a:ext uri="{FF2B5EF4-FFF2-40B4-BE49-F238E27FC236}">
              <a16:creationId xmlns:a16="http://schemas.microsoft.com/office/drawing/2014/main" id="{56FACCD7-97B5-4814-A838-3F8C4C2202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49" name="TextBox 519">
          <a:extLst>
            <a:ext uri="{FF2B5EF4-FFF2-40B4-BE49-F238E27FC236}">
              <a16:creationId xmlns:a16="http://schemas.microsoft.com/office/drawing/2014/main" id="{44593A52-E45B-489F-8CF6-C7D916F777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50" name="TextBox 521">
          <a:extLst>
            <a:ext uri="{FF2B5EF4-FFF2-40B4-BE49-F238E27FC236}">
              <a16:creationId xmlns:a16="http://schemas.microsoft.com/office/drawing/2014/main" id="{6FC37358-3D85-40F5-9012-024428AE1B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51" name="TextBox 523">
          <a:extLst>
            <a:ext uri="{FF2B5EF4-FFF2-40B4-BE49-F238E27FC236}">
              <a16:creationId xmlns:a16="http://schemas.microsoft.com/office/drawing/2014/main" id="{06844AD5-3120-4C82-BFEA-438E2A678A7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52" name="TextBox 525">
          <a:extLst>
            <a:ext uri="{FF2B5EF4-FFF2-40B4-BE49-F238E27FC236}">
              <a16:creationId xmlns:a16="http://schemas.microsoft.com/office/drawing/2014/main" id="{8EACCD1A-45AB-4772-A9B2-CECBBA0023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153" name="TextBox 527">
          <a:extLst>
            <a:ext uri="{FF2B5EF4-FFF2-40B4-BE49-F238E27FC236}">
              <a16:creationId xmlns:a16="http://schemas.microsoft.com/office/drawing/2014/main" id="{36F6FE06-B9E8-4139-BCB1-AB31DEFD639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54" name="TextBox 529">
          <a:extLst>
            <a:ext uri="{FF2B5EF4-FFF2-40B4-BE49-F238E27FC236}">
              <a16:creationId xmlns:a16="http://schemas.microsoft.com/office/drawing/2014/main" id="{68B4C0C8-FE50-4CF9-A4C5-67CC4EAAA3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155" name="TextBox 531">
          <a:extLst>
            <a:ext uri="{FF2B5EF4-FFF2-40B4-BE49-F238E27FC236}">
              <a16:creationId xmlns:a16="http://schemas.microsoft.com/office/drawing/2014/main" id="{F560F41F-FD3B-42C2-82F2-7159C2FF968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156" name="TextBox 532">
          <a:extLst>
            <a:ext uri="{FF2B5EF4-FFF2-40B4-BE49-F238E27FC236}">
              <a16:creationId xmlns:a16="http://schemas.microsoft.com/office/drawing/2014/main" id="{454DB7AB-0A80-4E5F-A67D-6D3AD6168D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57" name="TextBox 16156">
          <a:extLst>
            <a:ext uri="{FF2B5EF4-FFF2-40B4-BE49-F238E27FC236}">
              <a16:creationId xmlns:a16="http://schemas.microsoft.com/office/drawing/2014/main" id="{F6DA06F0-2578-4F87-BF8A-FBFA06E9FB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58" name="TextBox 16157">
          <a:extLst>
            <a:ext uri="{FF2B5EF4-FFF2-40B4-BE49-F238E27FC236}">
              <a16:creationId xmlns:a16="http://schemas.microsoft.com/office/drawing/2014/main" id="{CF774519-9C77-421D-868E-E8CBBF2F6A8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59" name="TextBox 16158">
          <a:extLst>
            <a:ext uri="{FF2B5EF4-FFF2-40B4-BE49-F238E27FC236}">
              <a16:creationId xmlns:a16="http://schemas.microsoft.com/office/drawing/2014/main" id="{A46769B3-1C02-4E76-BE46-DEBFEFA80D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0" name="TextBox 16159">
          <a:extLst>
            <a:ext uri="{FF2B5EF4-FFF2-40B4-BE49-F238E27FC236}">
              <a16:creationId xmlns:a16="http://schemas.microsoft.com/office/drawing/2014/main" id="{6EE60AD5-4220-45B8-B589-AB92E5A8763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1" name="TextBox 16160">
          <a:extLst>
            <a:ext uri="{FF2B5EF4-FFF2-40B4-BE49-F238E27FC236}">
              <a16:creationId xmlns:a16="http://schemas.microsoft.com/office/drawing/2014/main" id="{2DBAF699-F6C2-48C2-917A-53E53FAA26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2" name="TextBox 16161">
          <a:extLst>
            <a:ext uri="{FF2B5EF4-FFF2-40B4-BE49-F238E27FC236}">
              <a16:creationId xmlns:a16="http://schemas.microsoft.com/office/drawing/2014/main" id="{74D4CC04-60EA-4DDB-B781-2D3BE18D18F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3" name="TextBox 16162">
          <a:extLst>
            <a:ext uri="{FF2B5EF4-FFF2-40B4-BE49-F238E27FC236}">
              <a16:creationId xmlns:a16="http://schemas.microsoft.com/office/drawing/2014/main" id="{E515D45B-8219-43CE-ADC7-04DE7D8DCA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4" name="TextBox 16163">
          <a:extLst>
            <a:ext uri="{FF2B5EF4-FFF2-40B4-BE49-F238E27FC236}">
              <a16:creationId xmlns:a16="http://schemas.microsoft.com/office/drawing/2014/main" id="{E80F0CE4-CC8E-45C9-B39B-EFB7D80A36D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5" name="TextBox 16164">
          <a:extLst>
            <a:ext uri="{FF2B5EF4-FFF2-40B4-BE49-F238E27FC236}">
              <a16:creationId xmlns:a16="http://schemas.microsoft.com/office/drawing/2014/main" id="{8855DB6D-3241-474C-94E1-F2BE01B3E7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6" name="TextBox 16165">
          <a:extLst>
            <a:ext uri="{FF2B5EF4-FFF2-40B4-BE49-F238E27FC236}">
              <a16:creationId xmlns:a16="http://schemas.microsoft.com/office/drawing/2014/main" id="{3260EF34-39D2-4A55-A18C-6F87C4401D5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7" name="TextBox 16166">
          <a:extLst>
            <a:ext uri="{FF2B5EF4-FFF2-40B4-BE49-F238E27FC236}">
              <a16:creationId xmlns:a16="http://schemas.microsoft.com/office/drawing/2014/main" id="{067F0D84-A370-4252-838F-A1ABD0B300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8" name="TextBox 16167">
          <a:extLst>
            <a:ext uri="{FF2B5EF4-FFF2-40B4-BE49-F238E27FC236}">
              <a16:creationId xmlns:a16="http://schemas.microsoft.com/office/drawing/2014/main" id="{04A8A955-3626-4D34-B8AE-D571904DB90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69" name="TextBox 16168">
          <a:extLst>
            <a:ext uri="{FF2B5EF4-FFF2-40B4-BE49-F238E27FC236}">
              <a16:creationId xmlns:a16="http://schemas.microsoft.com/office/drawing/2014/main" id="{63CE2F97-C711-4E62-BAB9-C34AEED61DE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0" name="TextBox 16169">
          <a:extLst>
            <a:ext uri="{FF2B5EF4-FFF2-40B4-BE49-F238E27FC236}">
              <a16:creationId xmlns:a16="http://schemas.microsoft.com/office/drawing/2014/main" id="{8022B3FF-1086-47D9-8CDC-EA7751E1A21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1" name="TextBox 16170">
          <a:extLst>
            <a:ext uri="{FF2B5EF4-FFF2-40B4-BE49-F238E27FC236}">
              <a16:creationId xmlns:a16="http://schemas.microsoft.com/office/drawing/2014/main" id="{5D5068D0-C94F-4DFD-AA9A-0503E7C67C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2" name="TextBox 16171">
          <a:extLst>
            <a:ext uri="{FF2B5EF4-FFF2-40B4-BE49-F238E27FC236}">
              <a16:creationId xmlns:a16="http://schemas.microsoft.com/office/drawing/2014/main" id="{D1ADD643-F6CB-48E1-99D7-B5DA3F4B5F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3" name="TextBox 16172">
          <a:extLst>
            <a:ext uri="{FF2B5EF4-FFF2-40B4-BE49-F238E27FC236}">
              <a16:creationId xmlns:a16="http://schemas.microsoft.com/office/drawing/2014/main" id="{FDB19344-A4A9-4723-A997-2AC6019586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4" name="TextBox 16173">
          <a:extLst>
            <a:ext uri="{FF2B5EF4-FFF2-40B4-BE49-F238E27FC236}">
              <a16:creationId xmlns:a16="http://schemas.microsoft.com/office/drawing/2014/main" id="{D30C149E-D5C1-4AD5-8143-71C4F99AA9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5" name="TextBox 16174">
          <a:extLst>
            <a:ext uri="{FF2B5EF4-FFF2-40B4-BE49-F238E27FC236}">
              <a16:creationId xmlns:a16="http://schemas.microsoft.com/office/drawing/2014/main" id="{70DA385A-2C20-4204-9F32-2FA954205E2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6" name="TextBox 16175">
          <a:extLst>
            <a:ext uri="{FF2B5EF4-FFF2-40B4-BE49-F238E27FC236}">
              <a16:creationId xmlns:a16="http://schemas.microsoft.com/office/drawing/2014/main" id="{2DF33F9E-F8A6-4F3C-AF4C-C8CDD1FE044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7" name="TextBox 16176">
          <a:extLst>
            <a:ext uri="{FF2B5EF4-FFF2-40B4-BE49-F238E27FC236}">
              <a16:creationId xmlns:a16="http://schemas.microsoft.com/office/drawing/2014/main" id="{3AE0C043-0AD3-463C-9DA1-CD2E00C511C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8" name="TextBox 16177">
          <a:extLst>
            <a:ext uri="{FF2B5EF4-FFF2-40B4-BE49-F238E27FC236}">
              <a16:creationId xmlns:a16="http://schemas.microsoft.com/office/drawing/2014/main" id="{D90DE82E-28A0-4CC4-BE21-17A3EA44DF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79" name="TextBox 16178">
          <a:extLst>
            <a:ext uri="{FF2B5EF4-FFF2-40B4-BE49-F238E27FC236}">
              <a16:creationId xmlns:a16="http://schemas.microsoft.com/office/drawing/2014/main" id="{3809DDC0-D423-4005-9B37-623348C5914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0" name="TextBox 16179">
          <a:extLst>
            <a:ext uri="{FF2B5EF4-FFF2-40B4-BE49-F238E27FC236}">
              <a16:creationId xmlns:a16="http://schemas.microsoft.com/office/drawing/2014/main" id="{DE55F3B5-A3AD-42AA-AA1A-8C6716633E1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1" name="TextBox 16180">
          <a:extLst>
            <a:ext uri="{FF2B5EF4-FFF2-40B4-BE49-F238E27FC236}">
              <a16:creationId xmlns:a16="http://schemas.microsoft.com/office/drawing/2014/main" id="{53C77E44-B533-42D2-91D8-21C7BDF84B8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2" name="TextBox 16181">
          <a:extLst>
            <a:ext uri="{FF2B5EF4-FFF2-40B4-BE49-F238E27FC236}">
              <a16:creationId xmlns:a16="http://schemas.microsoft.com/office/drawing/2014/main" id="{E088F69B-9934-4518-AA01-0B35667934A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3" name="TextBox 16182">
          <a:extLst>
            <a:ext uri="{FF2B5EF4-FFF2-40B4-BE49-F238E27FC236}">
              <a16:creationId xmlns:a16="http://schemas.microsoft.com/office/drawing/2014/main" id="{0418F403-0E61-4028-AA2A-526DF22B645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4" name="TextBox 16183">
          <a:extLst>
            <a:ext uri="{FF2B5EF4-FFF2-40B4-BE49-F238E27FC236}">
              <a16:creationId xmlns:a16="http://schemas.microsoft.com/office/drawing/2014/main" id="{3BF9A9D1-996F-4B56-99C3-14070123504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5" name="TextBox 16184">
          <a:extLst>
            <a:ext uri="{FF2B5EF4-FFF2-40B4-BE49-F238E27FC236}">
              <a16:creationId xmlns:a16="http://schemas.microsoft.com/office/drawing/2014/main" id="{3B49B11E-8A7F-496F-A405-1B04990E962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6" name="TextBox 16185">
          <a:extLst>
            <a:ext uri="{FF2B5EF4-FFF2-40B4-BE49-F238E27FC236}">
              <a16:creationId xmlns:a16="http://schemas.microsoft.com/office/drawing/2014/main" id="{6D14EAD2-EF2C-4723-B233-8F1D87C2532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187" name="TextBox 16186">
          <a:extLst>
            <a:ext uri="{FF2B5EF4-FFF2-40B4-BE49-F238E27FC236}">
              <a16:creationId xmlns:a16="http://schemas.microsoft.com/office/drawing/2014/main" id="{98DA7D4D-022E-4343-8289-F72B528F550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188" name="TextBox 16187">
          <a:extLst>
            <a:ext uri="{FF2B5EF4-FFF2-40B4-BE49-F238E27FC236}">
              <a16:creationId xmlns:a16="http://schemas.microsoft.com/office/drawing/2014/main" id="{7F6A07AB-CF93-4FA0-AC86-C45A3D23EED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89" name="TextBox 16188">
          <a:extLst>
            <a:ext uri="{FF2B5EF4-FFF2-40B4-BE49-F238E27FC236}">
              <a16:creationId xmlns:a16="http://schemas.microsoft.com/office/drawing/2014/main" id="{C39E3987-DCF2-43F9-9914-74EAFC19DC8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0" name="TextBox 16189">
          <a:extLst>
            <a:ext uri="{FF2B5EF4-FFF2-40B4-BE49-F238E27FC236}">
              <a16:creationId xmlns:a16="http://schemas.microsoft.com/office/drawing/2014/main" id="{0B955B96-80AF-4D35-931B-9CC6C9E8EB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1" name="TextBox 16190">
          <a:extLst>
            <a:ext uri="{FF2B5EF4-FFF2-40B4-BE49-F238E27FC236}">
              <a16:creationId xmlns:a16="http://schemas.microsoft.com/office/drawing/2014/main" id="{344AF4D9-016C-4826-8893-1002C6C4B56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2" name="TextBox 16191">
          <a:extLst>
            <a:ext uri="{FF2B5EF4-FFF2-40B4-BE49-F238E27FC236}">
              <a16:creationId xmlns:a16="http://schemas.microsoft.com/office/drawing/2014/main" id="{728B5097-DADD-43A3-9CD7-D1DA94D64A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3" name="TextBox 16192">
          <a:extLst>
            <a:ext uri="{FF2B5EF4-FFF2-40B4-BE49-F238E27FC236}">
              <a16:creationId xmlns:a16="http://schemas.microsoft.com/office/drawing/2014/main" id="{0AC747E1-1698-4536-ADE1-2E1E8C9D51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4" name="TextBox 16193">
          <a:extLst>
            <a:ext uri="{FF2B5EF4-FFF2-40B4-BE49-F238E27FC236}">
              <a16:creationId xmlns:a16="http://schemas.microsoft.com/office/drawing/2014/main" id="{6928114F-4627-476E-9CF4-3E3ABBF41B7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5" name="TextBox 16194">
          <a:extLst>
            <a:ext uri="{FF2B5EF4-FFF2-40B4-BE49-F238E27FC236}">
              <a16:creationId xmlns:a16="http://schemas.microsoft.com/office/drawing/2014/main" id="{9625E4AD-8EE4-414D-B0EA-96C5E2612A9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196" name="TextBox 16195">
          <a:extLst>
            <a:ext uri="{FF2B5EF4-FFF2-40B4-BE49-F238E27FC236}">
              <a16:creationId xmlns:a16="http://schemas.microsoft.com/office/drawing/2014/main" id="{8B04A90F-F3C3-4E39-BB45-3CCD0CCF854C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7" name="TextBox 250">
          <a:extLst>
            <a:ext uri="{FF2B5EF4-FFF2-40B4-BE49-F238E27FC236}">
              <a16:creationId xmlns:a16="http://schemas.microsoft.com/office/drawing/2014/main" id="{7C75A7C0-955B-45D2-8A93-6DF176666EA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8" name="TextBox 251">
          <a:extLst>
            <a:ext uri="{FF2B5EF4-FFF2-40B4-BE49-F238E27FC236}">
              <a16:creationId xmlns:a16="http://schemas.microsoft.com/office/drawing/2014/main" id="{B4108BF3-F4CA-4807-825B-B5668FBC854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199" name="TextBox 501">
          <a:extLst>
            <a:ext uri="{FF2B5EF4-FFF2-40B4-BE49-F238E27FC236}">
              <a16:creationId xmlns:a16="http://schemas.microsoft.com/office/drawing/2014/main" id="{EC3E9AC7-CF68-445D-9100-1B59D9F5E5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0" name="TextBox 502">
          <a:extLst>
            <a:ext uri="{FF2B5EF4-FFF2-40B4-BE49-F238E27FC236}">
              <a16:creationId xmlns:a16="http://schemas.microsoft.com/office/drawing/2014/main" id="{0EB3C18C-6359-468D-BEB7-6EE9DCBA22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1" name="TextBox 504">
          <a:extLst>
            <a:ext uri="{FF2B5EF4-FFF2-40B4-BE49-F238E27FC236}">
              <a16:creationId xmlns:a16="http://schemas.microsoft.com/office/drawing/2014/main" id="{1F028B2A-1583-4C5C-9865-A2A44A6D9CE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2" name="TextBox 505">
          <a:extLst>
            <a:ext uri="{FF2B5EF4-FFF2-40B4-BE49-F238E27FC236}">
              <a16:creationId xmlns:a16="http://schemas.microsoft.com/office/drawing/2014/main" id="{6E3A0C10-E381-49C0-BB2B-B6E4033F88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3" name="TextBox 506">
          <a:extLst>
            <a:ext uri="{FF2B5EF4-FFF2-40B4-BE49-F238E27FC236}">
              <a16:creationId xmlns:a16="http://schemas.microsoft.com/office/drawing/2014/main" id="{5687721F-7393-4D02-80DB-1EED7AD73EF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4" name="TextBox 507">
          <a:extLst>
            <a:ext uri="{FF2B5EF4-FFF2-40B4-BE49-F238E27FC236}">
              <a16:creationId xmlns:a16="http://schemas.microsoft.com/office/drawing/2014/main" id="{EEAA47E5-DC41-494B-978C-4FDB06446CE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5" name="TextBox 508">
          <a:extLst>
            <a:ext uri="{FF2B5EF4-FFF2-40B4-BE49-F238E27FC236}">
              <a16:creationId xmlns:a16="http://schemas.microsoft.com/office/drawing/2014/main" id="{AA5449CE-5DE6-4E82-8A70-C048472EAE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6" name="TextBox 509">
          <a:extLst>
            <a:ext uri="{FF2B5EF4-FFF2-40B4-BE49-F238E27FC236}">
              <a16:creationId xmlns:a16="http://schemas.microsoft.com/office/drawing/2014/main" id="{78BC560C-0A06-4FD2-A871-78B4A5DF24B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7" name="TextBox 510">
          <a:extLst>
            <a:ext uri="{FF2B5EF4-FFF2-40B4-BE49-F238E27FC236}">
              <a16:creationId xmlns:a16="http://schemas.microsoft.com/office/drawing/2014/main" id="{4C985EC5-4616-4BE2-BFF7-A989B67583C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8" name="TextBox 511">
          <a:extLst>
            <a:ext uri="{FF2B5EF4-FFF2-40B4-BE49-F238E27FC236}">
              <a16:creationId xmlns:a16="http://schemas.microsoft.com/office/drawing/2014/main" id="{E9C3B5AD-B80A-4192-86A4-901D5B59370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09" name="TextBox 512">
          <a:extLst>
            <a:ext uri="{FF2B5EF4-FFF2-40B4-BE49-F238E27FC236}">
              <a16:creationId xmlns:a16="http://schemas.microsoft.com/office/drawing/2014/main" id="{28222C55-5599-4DA7-B43B-1B53B1AA7BE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0" name="TextBox 513">
          <a:extLst>
            <a:ext uri="{FF2B5EF4-FFF2-40B4-BE49-F238E27FC236}">
              <a16:creationId xmlns:a16="http://schemas.microsoft.com/office/drawing/2014/main" id="{0D2D2B1C-F546-43D6-BA30-437F940EE1D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1" name="TextBox 514">
          <a:extLst>
            <a:ext uri="{FF2B5EF4-FFF2-40B4-BE49-F238E27FC236}">
              <a16:creationId xmlns:a16="http://schemas.microsoft.com/office/drawing/2014/main" id="{2CD5E750-1007-467B-A4D0-32056D4B89D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2" name="TextBox 515">
          <a:extLst>
            <a:ext uri="{FF2B5EF4-FFF2-40B4-BE49-F238E27FC236}">
              <a16:creationId xmlns:a16="http://schemas.microsoft.com/office/drawing/2014/main" id="{6399B71F-5AAB-47D5-BB57-765BFDECE7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3" name="TextBox 516">
          <a:extLst>
            <a:ext uri="{FF2B5EF4-FFF2-40B4-BE49-F238E27FC236}">
              <a16:creationId xmlns:a16="http://schemas.microsoft.com/office/drawing/2014/main" id="{76889C84-67DC-4F10-8062-24FFFB54580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4" name="TextBox 517">
          <a:extLst>
            <a:ext uri="{FF2B5EF4-FFF2-40B4-BE49-F238E27FC236}">
              <a16:creationId xmlns:a16="http://schemas.microsoft.com/office/drawing/2014/main" id="{1F980FFC-B219-4FBE-BC1E-36576BC8AD3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5" name="TextBox 518">
          <a:extLst>
            <a:ext uri="{FF2B5EF4-FFF2-40B4-BE49-F238E27FC236}">
              <a16:creationId xmlns:a16="http://schemas.microsoft.com/office/drawing/2014/main" id="{56BA3A49-4EA9-4350-830B-039F8885CD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6" name="TextBox 519">
          <a:extLst>
            <a:ext uri="{FF2B5EF4-FFF2-40B4-BE49-F238E27FC236}">
              <a16:creationId xmlns:a16="http://schemas.microsoft.com/office/drawing/2014/main" id="{81FCC0A4-8E77-412E-BAE4-AC5FFF47AE5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7" name="TextBox 520">
          <a:extLst>
            <a:ext uri="{FF2B5EF4-FFF2-40B4-BE49-F238E27FC236}">
              <a16:creationId xmlns:a16="http://schemas.microsoft.com/office/drawing/2014/main" id="{CC7BCBDD-794F-4DC9-849D-74A0DB07B82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8" name="TextBox 521">
          <a:extLst>
            <a:ext uri="{FF2B5EF4-FFF2-40B4-BE49-F238E27FC236}">
              <a16:creationId xmlns:a16="http://schemas.microsoft.com/office/drawing/2014/main" id="{A5E1DC86-10A5-4298-9E27-CE16D312B7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19" name="TextBox 522">
          <a:extLst>
            <a:ext uri="{FF2B5EF4-FFF2-40B4-BE49-F238E27FC236}">
              <a16:creationId xmlns:a16="http://schemas.microsoft.com/office/drawing/2014/main" id="{4075CB6A-472D-48A7-A8F7-F54BDD55ABD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0" name="TextBox 523">
          <a:extLst>
            <a:ext uri="{FF2B5EF4-FFF2-40B4-BE49-F238E27FC236}">
              <a16:creationId xmlns:a16="http://schemas.microsoft.com/office/drawing/2014/main" id="{D30D412A-D929-46C1-8D89-4ABBCD98B6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1" name="TextBox 524">
          <a:extLst>
            <a:ext uri="{FF2B5EF4-FFF2-40B4-BE49-F238E27FC236}">
              <a16:creationId xmlns:a16="http://schemas.microsoft.com/office/drawing/2014/main" id="{300BE005-57AF-4727-AFC6-321D9966F9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2" name="TextBox 525">
          <a:extLst>
            <a:ext uri="{FF2B5EF4-FFF2-40B4-BE49-F238E27FC236}">
              <a16:creationId xmlns:a16="http://schemas.microsoft.com/office/drawing/2014/main" id="{665D30E0-4438-45A4-B3C8-60FC7E583E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3" name="TextBox 526">
          <a:extLst>
            <a:ext uri="{FF2B5EF4-FFF2-40B4-BE49-F238E27FC236}">
              <a16:creationId xmlns:a16="http://schemas.microsoft.com/office/drawing/2014/main" id="{877B3D63-5B18-4E28-BF62-7B6CB09333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4" name="TextBox 527">
          <a:extLst>
            <a:ext uri="{FF2B5EF4-FFF2-40B4-BE49-F238E27FC236}">
              <a16:creationId xmlns:a16="http://schemas.microsoft.com/office/drawing/2014/main" id="{10B36E26-F779-4D05-828C-36D939659BF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5" name="TextBox 528">
          <a:extLst>
            <a:ext uri="{FF2B5EF4-FFF2-40B4-BE49-F238E27FC236}">
              <a16:creationId xmlns:a16="http://schemas.microsoft.com/office/drawing/2014/main" id="{54521496-898B-4D54-98CA-5B1C2CE0AE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6" name="TextBox 529">
          <a:extLst>
            <a:ext uri="{FF2B5EF4-FFF2-40B4-BE49-F238E27FC236}">
              <a16:creationId xmlns:a16="http://schemas.microsoft.com/office/drawing/2014/main" id="{DA970B43-FA52-4CE4-96F5-D6533929B2F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227" name="TextBox 530">
          <a:extLst>
            <a:ext uri="{FF2B5EF4-FFF2-40B4-BE49-F238E27FC236}">
              <a16:creationId xmlns:a16="http://schemas.microsoft.com/office/drawing/2014/main" id="{A78E2514-3945-42B2-9FE3-FCC66AA84AB2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228" name="TextBox 531">
          <a:extLst>
            <a:ext uri="{FF2B5EF4-FFF2-40B4-BE49-F238E27FC236}">
              <a16:creationId xmlns:a16="http://schemas.microsoft.com/office/drawing/2014/main" id="{EAD13A10-517C-4A68-BC4A-3CE4F810CE5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29" name="TextBox 532">
          <a:extLst>
            <a:ext uri="{FF2B5EF4-FFF2-40B4-BE49-F238E27FC236}">
              <a16:creationId xmlns:a16="http://schemas.microsoft.com/office/drawing/2014/main" id="{19B622D4-5583-4951-9D02-49AC5560C5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0" name="TextBox 284">
          <a:extLst>
            <a:ext uri="{FF2B5EF4-FFF2-40B4-BE49-F238E27FC236}">
              <a16:creationId xmlns:a16="http://schemas.microsoft.com/office/drawing/2014/main" id="{62F4DB11-6E51-4B7E-9016-F7F03516067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1" name="TextBox 285">
          <a:extLst>
            <a:ext uri="{FF2B5EF4-FFF2-40B4-BE49-F238E27FC236}">
              <a16:creationId xmlns:a16="http://schemas.microsoft.com/office/drawing/2014/main" id="{9797B6FD-831B-48F4-B85F-78CF15D5C6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2" name="TextBox 286">
          <a:extLst>
            <a:ext uri="{FF2B5EF4-FFF2-40B4-BE49-F238E27FC236}">
              <a16:creationId xmlns:a16="http://schemas.microsoft.com/office/drawing/2014/main" id="{90E15802-4AEA-4B8E-AF11-E6537375463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3" name="TextBox 287">
          <a:extLst>
            <a:ext uri="{FF2B5EF4-FFF2-40B4-BE49-F238E27FC236}">
              <a16:creationId xmlns:a16="http://schemas.microsoft.com/office/drawing/2014/main" id="{5DB610EB-2B27-423F-939C-0AF58BF0295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4" name="TextBox 288">
          <a:extLst>
            <a:ext uri="{FF2B5EF4-FFF2-40B4-BE49-F238E27FC236}">
              <a16:creationId xmlns:a16="http://schemas.microsoft.com/office/drawing/2014/main" id="{1A4C704B-B251-4FC1-BBCF-3A5714CF80B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5" name="TextBox 289">
          <a:extLst>
            <a:ext uri="{FF2B5EF4-FFF2-40B4-BE49-F238E27FC236}">
              <a16:creationId xmlns:a16="http://schemas.microsoft.com/office/drawing/2014/main" id="{C18CD6BB-234A-4EAF-8F69-7769A60A5F4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236" name="TextBox 290">
          <a:extLst>
            <a:ext uri="{FF2B5EF4-FFF2-40B4-BE49-F238E27FC236}">
              <a16:creationId xmlns:a16="http://schemas.microsoft.com/office/drawing/2014/main" id="{0F29A5B6-FA85-415E-9283-D18C0668937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7" name="TextBox 16236">
          <a:extLst>
            <a:ext uri="{FF2B5EF4-FFF2-40B4-BE49-F238E27FC236}">
              <a16:creationId xmlns:a16="http://schemas.microsoft.com/office/drawing/2014/main" id="{C583CA65-E786-4112-AE69-2C5DC6C7FC3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8" name="TextBox 16237">
          <a:extLst>
            <a:ext uri="{FF2B5EF4-FFF2-40B4-BE49-F238E27FC236}">
              <a16:creationId xmlns:a16="http://schemas.microsoft.com/office/drawing/2014/main" id="{0EF5F5E0-F421-4B7D-AB67-27DC1A7830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39" name="TextBox 250">
          <a:extLst>
            <a:ext uri="{FF2B5EF4-FFF2-40B4-BE49-F238E27FC236}">
              <a16:creationId xmlns:a16="http://schemas.microsoft.com/office/drawing/2014/main" id="{8299F51F-FE78-4803-9951-54EFABCA61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0" name="TextBox 501">
          <a:extLst>
            <a:ext uri="{FF2B5EF4-FFF2-40B4-BE49-F238E27FC236}">
              <a16:creationId xmlns:a16="http://schemas.microsoft.com/office/drawing/2014/main" id="{1E920C50-389E-492B-9CC7-655BA13C4B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1" name="TextBox 16240">
          <a:extLst>
            <a:ext uri="{FF2B5EF4-FFF2-40B4-BE49-F238E27FC236}">
              <a16:creationId xmlns:a16="http://schemas.microsoft.com/office/drawing/2014/main" id="{DA411FD5-79DC-4D61-914F-EB5B9AB6552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2" name="TextBox 16241">
          <a:extLst>
            <a:ext uri="{FF2B5EF4-FFF2-40B4-BE49-F238E27FC236}">
              <a16:creationId xmlns:a16="http://schemas.microsoft.com/office/drawing/2014/main" id="{38117943-1FFB-46D1-BA77-1776984DEF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3" name="TextBox 16242">
          <a:extLst>
            <a:ext uri="{FF2B5EF4-FFF2-40B4-BE49-F238E27FC236}">
              <a16:creationId xmlns:a16="http://schemas.microsoft.com/office/drawing/2014/main" id="{1F0B6104-C71E-48F3-B6A6-3BE1710AC0A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4" name="TextBox 16243">
          <a:extLst>
            <a:ext uri="{FF2B5EF4-FFF2-40B4-BE49-F238E27FC236}">
              <a16:creationId xmlns:a16="http://schemas.microsoft.com/office/drawing/2014/main" id="{16B5BFEE-1B1F-4A27-A018-30AB346440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5" name="TextBox 16244">
          <a:extLst>
            <a:ext uri="{FF2B5EF4-FFF2-40B4-BE49-F238E27FC236}">
              <a16:creationId xmlns:a16="http://schemas.microsoft.com/office/drawing/2014/main" id="{F99AE580-FB78-4090-ACBF-6666604347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6" name="TextBox 16245">
          <a:extLst>
            <a:ext uri="{FF2B5EF4-FFF2-40B4-BE49-F238E27FC236}">
              <a16:creationId xmlns:a16="http://schemas.microsoft.com/office/drawing/2014/main" id="{A8390641-5DAB-4327-8E36-110B06C5EEA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7" name="TextBox 16246">
          <a:extLst>
            <a:ext uri="{FF2B5EF4-FFF2-40B4-BE49-F238E27FC236}">
              <a16:creationId xmlns:a16="http://schemas.microsoft.com/office/drawing/2014/main" id="{AFDEB92A-2A9E-4629-AA75-6AC3E39D48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8" name="TextBox 16247">
          <a:extLst>
            <a:ext uri="{FF2B5EF4-FFF2-40B4-BE49-F238E27FC236}">
              <a16:creationId xmlns:a16="http://schemas.microsoft.com/office/drawing/2014/main" id="{B790E968-76D8-4D6F-8564-DCECBA1CF2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49" name="TextBox 16248">
          <a:extLst>
            <a:ext uri="{FF2B5EF4-FFF2-40B4-BE49-F238E27FC236}">
              <a16:creationId xmlns:a16="http://schemas.microsoft.com/office/drawing/2014/main" id="{3FF4DD88-0128-442B-BFB7-38C42D1A65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0" name="TextBox 16249">
          <a:extLst>
            <a:ext uri="{FF2B5EF4-FFF2-40B4-BE49-F238E27FC236}">
              <a16:creationId xmlns:a16="http://schemas.microsoft.com/office/drawing/2014/main" id="{6C6C8720-9D20-4B3A-890D-FCFBA50834E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1" name="TextBox 16250">
          <a:extLst>
            <a:ext uri="{FF2B5EF4-FFF2-40B4-BE49-F238E27FC236}">
              <a16:creationId xmlns:a16="http://schemas.microsoft.com/office/drawing/2014/main" id="{D69480A6-1CFD-4572-A3AA-5A05C2630A3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2" name="TextBox 16251">
          <a:extLst>
            <a:ext uri="{FF2B5EF4-FFF2-40B4-BE49-F238E27FC236}">
              <a16:creationId xmlns:a16="http://schemas.microsoft.com/office/drawing/2014/main" id="{00810059-495D-4C8E-8D02-8675EDA3C3D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3" name="TextBox 16252">
          <a:extLst>
            <a:ext uri="{FF2B5EF4-FFF2-40B4-BE49-F238E27FC236}">
              <a16:creationId xmlns:a16="http://schemas.microsoft.com/office/drawing/2014/main" id="{B7798754-9486-45D6-8F4D-CD50F12ED11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4" name="TextBox 16253">
          <a:extLst>
            <a:ext uri="{FF2B5EF4-FFF2-40B4-BE49-F238E27FC236}">
              <a16:creationId xmlns:a16="http://schemas.microsoft.com/office/drawing/2014/main" id="{B71A6B43-409C-4256-9233-62AD0503E47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5" name="TextBox 16254">
          <a:extLst>
            <a:ext uri="{FF2B5EF4-FFF2-40B4-BE49-F238E27FC236}">
              <a16:creationId xmlns:a16="http://schemas.microsoft.com/office/drawing/2014/main" id="{44B50685-69A8-421B-AD3C-01F947D3CF6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256" name="TextBox 16255">
          <a:extLst>
            <a:ext uri="{FF2B5EF4-FFF2-40B4-BE49-F238E27FC236}">
              <a16:creationId xmlns:a16="http://schemas.microsoft.com/office/drawing/2014/main" id="{9CCB0774-76A5-48BB-82EB-3C57D90B516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7" name="TextBox 16256">
          <a:extLst>
            <a:ext uri="{FF2B5EF4-FFF2-40B4-BE49-F238E27FC236}">
              <a16:creationId xmlns:a16="http://schemas.microsoft.com/office/drawing/2014/main" id="{B283D1EF-FAF1-4E91-B43A-0D0479C54A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8" name="TextBox 251">
          <a:extLst>
            <a:ext uri="{FF2B5EF4-FFF2-40B4-BE49-F238E27FC236}">
              <a16:creationId xmlns:a16="http://schemas.microsoft.com/office/drawing/2014/main" id="{F420EA58-AA9D-4DCC-B4E3-F5937B4C95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59" name="TextBox 502">
          <a:extLst>
            <a:ext uri="{FF2B5EF4-FFF2-40B4-BE49-F238E27FC236}">
              <a16:creationId xmlns:a16="http://schemas.microsoft.com/office/drawing/2014/main" id="{2B951C3E-3725-4874-9C80-3994E4F0CAE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0" name="TextBox 505">
          <a:extLst>
            <a:ext uri="{FF2B5EF4-FFF2-40B4-BE49-F238E27FC236}">
              <a16:creationId xmlns:a16="http://schemas.microsoft.com/office/drawing/2014/main" id="{B697B71B-27DB-416A-A24B-FAA38236F4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1" name="TextBox 507">
          <a:extLst>
            <a:ext uri="{FF2B5EF4-FFF2-40B4-BE49-F238E27FC236}">
              <a16:creationId xmlns:a16="http://schemas.microsoft.com/office/drawing/2014/main" id="{393E550C-AC87-402C-9817-C3F84355CCA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2" name="TextBox 509">
          <a:extLst>
            <a:ext uri="{FF2B5EF4-FFF2-40B4-BE49-F238E27FC236}">
              <a16:creationId xmlns:a16="http://schemas.microsoft.com/office/drawing/2014/main" id="{4A16D045-9166-4198-B5FC-6294AD84F8D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3" name="TextBox 511">
          <a:extLst>
            <a:ext uri="{FF2B5EF4-FFF2-40B4-BE49-F238E27FC236}">
              <a16:creationId xmlns:a16="http://schemas.microsoft.com/office/drawing/2014/main" id="{34E5943C-2BFB-478D-BE30-292E6E98E2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4" name="TextBox 513">
          <a:extLst>
            <a:ext uri="{FF2B5EF4-FFF2-40B4-BE49-F238E27FC236}">
              <a16:creationId xmlns:a16="http://schemas.microsoft.com/office/drawing/2014/main" id="{2F41BFAB-A104-4E06-A4C8-9D7BD85EFB8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5" name="TextBox 515">
          <a:extLst>
            <a:ext uri="{FF2B5EF4-FFF2-40B4-BE49-F238E27FC236}">
              <a16:creationId xmlns:a16="http://schemas.microsoft.com/office/drawing/2014/main" id="{962F678F-9B95-4BD1-85F5-6F795B63BFB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6" name="TextBox 517">
          <a:extLst>
            <a:ext uri="{FF2B5EF4-FFF2-40B4-BE49-F238E27FC236}">
              <a16:creationId xmlns:a16="http://schemas.microsoft.com/office/drawing/2014/main" id="{FF5E3D4B-FFFB-4988-8ED2-AF0B186DCE3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7" name="TextBox 519">
          <a:extLst>
            <a:ext uri="{FF2B5EF4-FFF2-40B4-BE49-F238E27FC236}">
              <a16:creationId xmlns:a16="http://schemas.microsoft.com/office/drawing/2014/main" id="{1CF1C5DE-0F1D-401F-A91E-55DC5F60557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8" name="TextBox 521">
          <a:extLst>
            <a:ext uri="{FF2B5EF4-FFF2-40B4-BE49-F238E27FC236}">
              <a16:creationId xmlns:a16="http://schemas.microsoft.com/office/drawing/2014/main" id="{4B64D91D-5204-42F4-BDA7-23DDD6CDE7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69" name="TextBox 523">
          <a:extLst>
            <a:ext uri="{FF2B5EF4-FFF2-40B4-BE49-F238E27FC236}">
              <a16:creationId xmlns:a16="http://schemas.microsoft.com/office/drawing/2014/main" id="{EFAA3F98-E102-4725-A8B5-EEC2395D00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0" name="TextBox 525">
          <a:extLst>
            <a:ext uri="{FF2B5EF4-FFF2-40B4-BE49-F238E27FC236}">
              <a16:creationId xmlns:a16="http://schemas.microsoft.com/office/drawing/2014/main" id="{6FDE18B8-63C3-4799-AA27-7572A73191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1" name="TextBox 527">
          <a:extLst>
            <a:ext uri="{FF2B5EF4-FFF2-40B4-BE49-F238E27FC236}">
              <a16:creationId xmlns:a16="http://schemas.microsoft.com/office/drawing/2014/main" id="{B55DDA6C-D6D8-48ED-A7D4-E4B31DF865A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2" name="TextBox 529">
          <a:extLst>
            <a:ext uri="{FF2B5EF4-FFF2-40B4-BE49-F238E27FC236}">
              <a16:creationId xmlns:a16="http://schemas.microsoft.com/office/drawing/2014/main" id="{E1522AA3-F58D-4712-8B1F-874C334FDD4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273" name="TextBox 531">
          <a:extLst>
            <a:ext uri="{FF2B5EF4-FFF2-40B4-BE49-F238E27FC236}">
              <a16:creationId xmlns:a16="http://schemas.microsoft.com/office/drawing/2014/main" id="{25E3002B-87D7-43F6-AD96-10F6F1106C98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4" name="TextBox 532">
          <a:extLst>
            <a:ext uri="{FF2B5EF4-FFF2-40B4-BE49-F238E27FC236}">
              <a16:creationId xmlns:a16="http://schemas.microsoft.com/office/drawing/2014/main" id="{14675825-9BA7-42F1-819F-317680D5798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5" name="TextBox 16274">
          <a:extLst>
            <a:ext uri="{FF2B5EF4-FFF2-40B4-BE49-F238E27FC236}">
              <a16:creationId xmlns:a16="http://schemas.microsoft.com/office/drawing/2014/main" id="{3410DB6C-F10A-4318-91AD-D6EACBBA8F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6" name="TextBox 16275">
          <a:extLst>
            <a:ext uri="{FF2B5EF4-FFF2-40B4-BE49-F238E27FC236}">
              <a16:creationId xmlns:a16="http://schemas.microsoft.com/office/drawing/2014/main" id="{AA4E513F-5C5C-4048-80B8-5E08074203C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7" name="TextBox 16276">
          <a:extLst>
            <a:ext uri="{FF2B5EF4-FFF2-40B4-BE49-F238E27FC236}">
              <a16:creationId xmlns:a16="http://schemas.microsoft.com/office/drawing/2014/main" id="{D71311FB-6368-4809-BA22-6670385BF9D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8" name="TextBox 16277">
          <a:extLst>
            <a:ext uri="{FF2B5EF4-FFF2-40B4-BE49-F238E27FC236}">
              <a16:creationId xmlns:a16="http://schemas.microsoft.com/office/drawing/2014/main" id="{FEAA8ED9-4333-45E7-A134-C232365D5E2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79" name="TextBox 16278">
          <a:extLst>
            <a:ext uri="{FF2B5EF4-FFF2-40B4-BE49-F238E27FC236}">
              <a16:creationId xmlns:a16="http://schemas.microsoft.com/office/drawing/2014/main" id="{C3759A53-E7B1-4530-8B25-32600FCF12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0" name="TextBox 16279">
          <a:extLst>
            <a:ext uri="{FF2B5EF4-FFF2-40B4-BE49-F238E27FC236}">
              <a16:creationId xmlns:a16="http://schemas.microsoft.com/office/drawing/2014/main" id="{4810C67D-6DA8-4617-8ED9-84D84F6C84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1" name="TextBox 16280">
          <a:extLst>
            <a:ext uri="{FF2B5EF4-FFF2-40B4-BE49-F238E27FC236}">
              <a16:creationId xmlns:a16="http://schemas.microsoft.com/office/drawing/2014/main" id="{D6D8346C-B0DA-4BCB-88E4-96299C4CE8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2" name="TextBox 16281">
          <a:extLst>
            <a:ext uri="{FF2B5EF4-FFF2-40B4-BE49-F238E27FC236}">
              <a16:creationId xmlns:a16="http://schemas.microsoft.com/office/drawing/2014/main" id="{EE0E7AEA-FEF6-4217-A91A-B38C875D439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3" name="TextBox 16282">
          <a:extLst>
            <a:ext uri="{FF2B5EF4-FFF2-40B4-BE49-F238E27FC236}">
              <a16:creationId xmlns:a16="http://schemas.microsoft.com/office/drawing/2014/main" id="{C4015146-B756-4B30-9253-076A58BF92E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4" name="TextBox 16283">
          <a:extLst>
            <a:ext uri="{FF2B5EF4-FFF2-40B4-BE49-F238E27FC236}">
              <a16:creationId xmlns:a16="http://schemas.microsoft.com/office/drawing/2014/main" id="{434A22B0-59E1-4502-8FE1-3325EE9867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5" name="TextBox 16284">
          <a:extLst>
            <a:ext uri="{FF2B5EF4-FFF2-40B4-BE49-F238E27FC236}">
              <a16:creationId xmlns:a16="http://schemas.microsoft.com/office/drawing/2014/main" id="{843AFB59-1811-4CCE-9B87-D0E90A5560D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6" name="TextBox 16285">
          <a:extLst>
            <a:ext uri="{FF2B5EF4-FFF2-40B4-BE49-F238E27FC236}">
              <a16:creationId xmlns:a16="http://schemas.microsoft.com/office/drawing/2014/main" id="{3FA0B46F-9428-481B-88B0-9B7E44F2A7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7" name="TextBox 16286">
          <a:extLst>
            <a:ext uri="{FF2B5EF4-FFF2-40B4-BE49-F238E27FC236}">
              <a16:creationId xmlns:a16="http://schemas.microsoft.com/office/drawing/2014/main" id="{94E1AF20-2B11-4C81-AF84-2B31DCEA5D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8" name="TextBox 16287">
          <a:extLst>
            <a:ext uri="{FF2B5EF4-FFF2-40B4-BE49-F238E27FC236}">
              <a16:creationId xmlns:a16="http://schemas.microsoft.com/office/drawing/2014/main" id="{051B3B93-347C-42C6-95BE-20823795EE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89" name="TextBox 16288">
          <a:extLst>
            <a:ext uri="{FF2B5EF4-FFF2-40B4-BE49-F238E27FC236}">
              <a16:creationId xmlns:a16="http://schemas.microsoft.com/office/drawing/2014/main" id="{5E73A11D-3D70-4C5C-826F-883D5D312D6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0" name="TextBox 16289">
          <a:extLst>
            <a:ext uri="{FF2B5EF4-FFF2-40B4-BE49-F238E27FC236}">
              <a16:creationId xmlns:a16="http://schemas.microsoft.com/office/drawing/2014/main" id="{86443881-5429-4EC5-BC0D-7597B9A477F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1" name="TextBox 16290">
          <a:extLst>
            <a:ext uri="{FF2B5EF4-FFF2-40B4-BE49-F238E27FC236}">
              <a16:creationId xmlns:a16="http://schemas.microsoft.com/office/drawing/2014/main" id="{68FA54FB-3408-484C-9587-C6D9C4EB99E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2" name="TextBox 16291">
          <a:extLst>
            <a:ext uri="{FF2B5EF4-FFF2-40B4-BE49-F238E27FC236}">
              <a16:creationId xmlns:a16="http://schemas.microsoft.com/office/drawing/2014/main" id="{4E230B02-8F0C-496D-A361-AC3D4A971A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3" name="TextBox 16292">
          <a:extLst>
            <a:ext uri="{FF2B5EF4-FFF2-40B4-BE49-F238E27FC236}">
              <a16:creationId xmlns:a16="http://schemas.microsoft.com/office/drawing/2014/main" id="{21124A98-992B-4D80-A0B5-0CE331BB3D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4" name="TextBox 16293">
          <a:extLst>
            <a:ext uri="{FF2B5EF4-FFF2-40B4-BE49-F238E27FC236}">
              <a16:creationId xmlns:a16="http://schemas.microsoft.com/office/drawing/2014/main" id="{A2E53BED-39F8-4D7D-B15C-BBF97B2773F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5" name="TextBox 16294">
          <a:extLst>
            <a:ext uri="{FF2B5EF4-FFF2-40B4-BE49-F238E27FC236}">
              <a16:creationId xmlns:a16="http://schemas.microsoft.com/office/drawing/2014/main" id="{BD554BCE-147C-49B7-AD92-82FDA4ED96F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6" name="TextBox 16295">
          <a:extLst>
            <a:ext uri="{FF2B5EF4-FFF2-40B4-BE49-F238E27FC236}">
              <a16:creationId xmlns:a16="http://schemas.microsoft.com/office/drawing/2014/main" id="{DEFEFCC0-91C1-44FE-81F2-AC7CBC67FC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7" name="TextBox 16296">
          <a:extLst>
            <a:ext uri="{FF2B5EF4-FFF2-40B4-BE49-F238E27FC236}">
              <a16:creationId xmlns:a16="http://schemas.microsoft.com/office/drawing/2014/main" id="{6CCF0BE4-DFFB-45D9-A99E-321BC465E5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8" name="TextBox 16297">
          <a:extLst>
            <a:ext uri="{FF2B5EF4-FFF2-40B4-BE49-F238E27FC236}">
              <a16:creationId xmlns:a16="http://schemas.microsoft.com/office/drawing/2014/main" id="{FEFA20D0-6447-433E-840D-0E5F4D3FCA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299" name="TextBox 16298">
          <a:extLst>
            <a:ext uri="{FF2B5EF4-FFF2-40B4-BE49-F238E27FC236}">
              <a16:creationId xmlns:a16="http://schemas.microsoft.com/office/drawing/2014/main" id="{1E7C241D-2712-45A9-96FB-6123FB2F32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0" name="TextBox 16299">
          <a:extLst>
            <a:ext uri="{FF2B5EF4-FFF2-40B4-BE49-F238E27FC236}">
              <a16:creationId xmlns:a16="http://schemas.microsoft.com/office/drawing/2014/main" id="{B2BFC5AD-1750-4811-BF5D-43C10E54CF1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1" name="TextBox 16300">
          <a:extLst>
            <a:ext uri="{FF2B5EF4-FFF2-40B4-BE49-F238E27FC236}">
              <a16:creationId xmlns:a16="http://schemas.microsoft.com/office/drawing/2014/main" id="{5D83DB26-A1D8-4775-A3C7-A238A201DE7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2" name="TextBox 16301">
          <a:extLst>
            <a:ext uri="{FF2B5EF4-FFF2-40B4-BE49-F238E27FC236}">
              <a16:creationId xmlns:a16="http://schemas.microsoft.com/office/drawing/2014/main" id="{25175E64-4603-494B-A2A0-932256F6DC7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3" name="TextBox 16302">
          <a:extLst>
            <a:ext uri="{FF2B5EF4-FFF2-40B4-BE49-F238E27FC236}">
              <a16:creationId xmlns:a16="http://schemas.microsoft.com/office/drawing/2014/main" id="{6FD29763-3293-4E8D-BE9B-E3301528C03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4" name="TextBox 16303">
          <a:extLst>
            <a:ext uri="{FF2B5EF4-FFF2-40B4-BE49-F238E27FC236}">
              <a16:creationId xmlns:a16="http://schemas.microsoft.com/office/drawing/2014/main" id="{B12A9821-AED1-4D65-A7EE-16098C24EAB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05" name="TextBox 16304">
          <a:extLst>
            <a:ext uri="{FF2B5EF4-FFF2-40B4-BE49-F238E27FC236}">
              <a16:creationId xmlns:a16="http://schemas.microsoft.com/office/drawing/2014/main" id="{2440FE35-7771-483F-A054-ACD68FF9CF9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06" name="TextBox 16305">
          <a:extLst>
            <a:ext uri="{FF2B5EF4-FFF2-40B4-BE49-F238E27FC236}">
              <a16:creationId xmlns:a16="http://schemas.microsoft.com/office/drawing/2014/main" id="{E6FD19DA-C0C3-4C56-AEB8-152DD844F8AB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7" name="TextBox 16306">
          <a:extLst>
            <a:ext uri="{FF2B5EF4-FFF2-40B4-BE49-F238E27FC236}">
              <a16:creationId xmlns:a16="http://schemas.microsoft.com/office/drawing/2014/main" id="{6CD53812-9592-4985-A27E-7976220728E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8" name="TextBox 16307">
          <a:extLst>
            <a:ext uri="{FF2B5EF4-FFF2-40B4-BE49-F238E27FC236}">
              <a16:creationId xmlns:a16="http://schemas.microsoft.com/office/drawing/2014/main" id="{F7359FD3-4E1F-4AE8-9322-211F3F437B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09" name="TextBox 16308">
          <a:extLst>
            <a:ext uri="{FF2B5EF4-FFF2-40B4-BE49-F238E27FC236}">
              <a16:creationId xmlns:a16="http://schemas.microsoft.com/office/drawing/2014/main" id="{EAA46014-318C-4205-871F-247BEAEACE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0" name="TextBox 16309">
          <a:extLst>
            <a:ext uri="{FF2B5EF4-FFF2-40B4-BE49-F238E27FC236}">
              <a16:creationId xmlns:a16="http://schemas.microsoft.com/office/drawing/2014/main" id="{EE5D11A8-E752-48EE-8C30-ACEE29B4645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1" name="TextBox 16310">
          <a:extLst>
            <a:ext uri="{FF2B5EF4-FFF2-40B4-BE49-F238E27FC236}">
              <a16:creationId xmlns:a16="http://schemas.microsoft.com/office/drawing/2014/main" id="{605B04DB-B4E4-4279-B77A-8F8F193B62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2" name="TextBox 16311">
          <a:extLst>
            <a:ext uri="{FF2B5EF4-FFF2-40B4-BE49-F238E27FC236}">
              <a16:creationId xmlns:a16="http://schemas.microsoft.com/office/drawing/2014/main" id="{BDD0D873-75CC-4F52-A538-5A9C3AF3B3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3" name="TextBox 16312">
          <a:extLst>
            <a:ext uri="{FF2B5EF4-FFF2-40B4-BE49-F238E27FC236}">
              <a16:creationId xmlns:a16="http://schemas.microsoft.com/office/drawing/2014/main" id="{5899DCA5-6A60-4369-AE68-F0CA5DB4B0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14" name="TextBox 16313">
          <a:extLst>
            <a:ext uri="{FF2B5EF4-FFF2-40B4-BE49-F238E27FC236}">
              <a16:creationId xmlns:a16="http://schemas.microsoft.com/office/drawing/2014/main" id="{7CAA10DF-445C-4DF6-B528-E734942C413C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5" name="TextBox 250">
          <a:extLst>
            <a:ext uri="{FF2B5EF4-FFF2-40B4-BE49-F238E27FC236}">
              <a16:creationId xmlns:a16="http://schemas.microsoft.com/office/drawing/2014/main" id="{69A148E3-A9B3-4A23-8EF8-FBB58135C4D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6" name="TextBox 251">
          <a:extLst>
            <a:ext uri="{FF2B5EF4-FFF2-40B4-BE49-F238E27FC236}">
              <a16:creationId xmlns:a16="http://schemas.microsoft.com/office/drawing/2014/main" id="{09622720-BBF3-4CA1-BB3D-E0D3162AB38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7" name="TextBox 501">
          <a:extLst>
            <a:ext uri="{FF2B5EF4-FFF2-40B4-BE49-F238E27FC236}">
              <a16:creationId xmlns:a16="http://schemas.microsoft.com/office/drawing/2014/main" id="{05B4B6BE-DE1C-4833-BD03-E1C31FE4E57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8" name="TextBox 502">
          <a:extLst>
            <a:ext uri="{FF2B5EF4-FFF2-40B4-BE49-F238E27FC236}">
              <a16:creationId xmlns:a16="http://schemas.microsoft.com/office/drawing/2014/main" id="{4D392A90-0DB1-4D7A-996B-6DE62AEA59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19" name="TextBox 504">
          <a:extLst>
            <a:ext uri="{FF2B5EF4-FFF2-40B4-BE49-F238E27FC236}">
              <a16:creationId xmlns:a16="http://schemas.microsoft.com/office/drawing/2014/main" id="{EDDAFDC7-D803-4D0F-891E-38EEDCBE48F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0" name="TextBox 505">
          <a:extLst>
            <a:ext uri="{FF2B5EF4-FFF2-40B4-BE49-F238E27FC236}">
              <a16:creationId xmlns:a16="http://schemas.microsoft.com/office/drawing/2014/main" id="{D571A987-A2B2-49E8-8F96-13289647A0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1" name="TextBox 506">
          <a:extLst>
            <a:ext uri="{FF2B5EF4-FFF2-40B4-BE49-F238E27FC236}">
              <a16:creationId xmlns:a16="http://schemas.microsoft.com/office/drawing/2014/main" id="{455ECD8D-F215-4D5C-8B40-B8DF6593ED0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2" name="TextBox 507">
          <a:extLst>
            <a:ext uri="{FF2B5EF4-FFF2-40B4-BE49-F238E27FC236}">
              <a16:creationId xmlns:a16="http://schemas.microsoft.com/office/drawing/2014/main" id="{E0DCD29B-1576-4B17-B94A-3184415B10E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3" name="TextBox 508">
          <a:extLst>
            <a:ext uri="{FF2B5EF4-FFF2-40B4-BE49-F238E27FC236}">
              <a16:creationId xmlns:a16="http://schemas.microsoft.com/office/drawing/2014/main" id="{26C8E41A-0876-461E-838F-F3CF098BE3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4" name="TextBox 509">
          <a:extLst>
            <a:ext uri="{FF2B5EF4-FFF2-40B4-BE49-F238E27FC236}">
              <a16:creationId xmlns:a16="http://schemas.microsoft.com/office/drawing/2014/main" id="{D9BB7826-179E-4B19-8D81-BE66D8B5017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5" name="TextBox 510">
          <a:extLst>
            <a:ext uri="{FF2B5EF4-FFF2-40B4-BE49-F238E27FC236}">
              <a16:creationId xmlns:a16="http://schemas.microsoft.com/office/drawing/2014/main" id="{59AE2C2A-66B4-43E4-A0D0-99B0146339E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6" name="TextBox 511">
          <a:extLst>
            <a:ext uri="{FF2B5EF4-FFF2-40B4-BE49-F238E27FC236}">
              <a16:creationId xmlns:a16="http://schemas.microsoft.com/office/drawing/2014/main" id="{E9214717-5F7A-421D-9070-D89544F479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7" name="TextBox 512">
          <a:extLst>
            <a:ext uri="{FF2B5EF4-FFF2-40B4-BE49-F238E27FC236}">
              <a16:creationId xmlns:a16="http://schemas.microsoft.com/office/drawing/2014/main" id="{999B7E5D-1FF2-4D5F-BABC-DCB875C8820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8" name="TextBox 513">
          <a:extLst>
            <a:ext uri="{FF2B5EF4-FFF2-40B4-BE49-F238E27FC236}">
              <a16:creationId xmlns:a16="http://schemas.microsoft.com/office/drawing/2014/main" id="{FA0C7311-C38F-4DB7-B649-7EECB53A7F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29" name="TextBox 514">
          <a:extLst>
            <a:ext uri="{FF2B5EF4-FFF2-40B4-BE49-F238E27FC236}">
              <a16:creationId xmlns:a16="http://schemas.microsoft.com/office/drawing/2014/main" id="{8A7779C6-E3C7-4B56-8451-935DDB227E5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0" name="TextBox 515">
          <a:extLst>
            <a:ext uri="{FF2B5EF4-FFF2-40B4-BE49-F238E27FC236}">
              <a16:creationId xmlns:a16="http://schemas.microsoft.com/office/drawing/2014/main" id="{CCDE0A70-AF8F-4746-BC70-5B88637649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1" name="TextBox 516">
          <a:extLst>
            <a:ext uri="{FF2B5EF4-FFF2-40B4-BE49-F238E27FC236}">
              <a16:creationId xmlns:a16="http://schemas.microsoft.com/office/drawing/2014/main" id="{5E333C01-4CBE-4EAD-ADF0-72CAF81F94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2" name="TextBox 517">
          <a:extLst>
            <a:ext uri="{FF2B5EF4-FFF2-40B4-BE49-F238E27FC236}">
              <a16:creationId xmlns:a16="http://schemas.microsoft.com/office/drawing/2014/main" id="{7D065EA0-8647-432F-86EA-99D8744D15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3" name="TextBox 518">
          <a:extLst>
            <a:ext uri="{FF2B5EF4-FFF2-40B4-BE49-F238E27FC236}">
              <a16:creationId xmlns:a16="http://schemas.microsoft.com/office/drawing/2014/main" id="{CAD22815-17E5-4EF9-98F8-85C54AD649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4" name="TextBox 519">
          <a:extLst>
            <a:ext uri="{FF2B5EF4-FFF2-40B4-BE49-F238E27FC236}">
              <a16:creationId xmlns:a16="http://schemas.microsoft.com/office/drawing/2014/main" id="{C6FBCFAD-E038-4B26-BC33-BDE4A294212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5" name="TextBox 520">
          <a:extLst>
            <a:ext uri="{FF2B5EF4-FFF2-40B4-BE49-F238E27FC236}">
              <a16:creationId xmlns:a16="http://schemas.microsoft.com/office/drawing/2014/main" id="{CE9E3435-B267-4E2C-8E3C-433660AE4D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6" name="TextBox 521">
          <a:extLst>
            <a:ext uri="{FF2B5EF4-FFF2-40B4-BE49-F238E27FC236}">
              <a16:creationId xmlns:a16="http://schemas.microsoft.com/office/drawing/2014/main" id="{6D2B00E5-7A8E-432A-8F14-BED222AA834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7" name="TextBox 522">
          <a:extLst>
            <a:ext uri="{FF2B5EF4-FFF2-40B4-BE49-F238E27FC236}">
              <a16:creationId xmlns:a16="http://schemas.microsoft.com/office/drawing/2014/main" id="{384818A5-B4BC-4F06-BF2F-E4210837C38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8" name="TextBox 523">
          <a:extLst>
            <a:ext uri="{FF2B5EF4-FFF2-40B4-BE49-F238E27FC236}">
              <a16:creationId xmlns:a16="http://schemas.microsoft.com/office/drawing/2014/main" id="{C730FE3B-7B4A-4717-88C3-AD22C611DA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39" name="TextBox 524">
          <a:extLst>
            <a:ext uri="{FF2B5EF4-FFF2-40B4-BE49-F238E27FC236}">
              <a16:creationId xmlns:a16="http://schemas.microsoft.com/office/drawing/2014/main" id="{C4868EA7-4FE7-42DC-814D-FDED7FB8D3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0" name="TextBox 525">
          <a:extLst>
            <a:ext uri="{FF2B5EF4-FFF2-40B4-BE49-F238E27FC236}">
              <a16:creationId xmlns:a16="http://schemas.microsoft.com/office/drawing/2014/main" id="{4A39A636-81D8-4AB7-9AB5-427D15D0C70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1" name="TextBox 526">
          <a:extLst>
            <a:ext uri="{FF2B5EF4-FFF2-40B4-BE49-F238E27FC236}">
              <a16:creationId xmlns:a16="http://schemas.microsoft.com/office/drawing/2014/main" id="{742763A9-0590-4F37-8E91-A7F0C5D7BA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2" name="TextBox 527">
          <a:extLst>
            <a:ext uri="{FF2B5EF4-FFF2-40B4-BE49-F238E27FC236}">
              <a16:creationId xmlns:a16="http://schemas.microsoft.com/office/drawing/2014/main" id="{5CBCF32B-ED77-424B-AF7B-3950483581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3" name="TextBox 528">
          <a:extLst>
            <a:ext uri="{FF2B5EF4-FFF2-40B4-BE49-F238E27FC236}">
              <a16:creationId xmlns:a16="http://schemas.microsoft.com/office/drawing/2014/main" id="{47E0DCF7-00FE-4C1D-A08B-C7A9335780C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4" name="TextBox 529">
          <a:extLst>
            <a:ext uri="{FF2B5EF4-FFF2-40B4-BE49-F238E27FC236}">
              <a16:creationId xmlns:a16="http://schemas.microsoft.com/office/drawing/2014/main" id="{A092B84C-723C-4730-B9F9-7D17EE47E37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45" name="TextBox 530">
          <a:extLst>
            <a:ext uri="{FF2B5EF4-FFF2-40B4-BE49-F238E27FC236}">
              <a16:creationId xmlns:a16="http://schemas.microsoft.com/office/drawing/2014/main" id="{0ADE53FC-756B-418E-B048-1D23A93CACF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46" name="TextBox 531">
          <a:extLst>
            <a:ext uri="{FF2B5EF4-FFF2-40B4-BE49-F238E27FC236}">
              <a16:creationId xmlns:a16="http://schemas.microsoft.com/office/drawing/2014/main" id="{7323CC61-2125-4D50-A516-6D5A0F5E236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7" name="TextBox 532">
          <a:extLst>
            <a:ext uri="{FF2B5EF4-FFF2-40B4-BE49-F238E27FC236}">
              <a16:creationId xmlns:a16="http://schemas.microsoft.com/office/drawing/2014/main" id="{DC268A7A-FD23-43DA-ABC1-D5A58AA69E7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8" name="TextBox 284">
          <a:extLst>
            <a:ext uri="{FF2B5EF4-FFF2-40B4-BE49-F238E27FC236}">
              <a16:creationId xmlns:a16="http://schemas.microsoft.com/office/drawing/2014/main" id="{38B1AB3A-6863-4398-B235-748C2FC3123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49" name="TextBox 285">
          <a:extLst>
            <a:ext uri="{FF2B5EF4-FFF2-40B4-BE49-F238E27FC236}">
              <a16:creationId xmlns:a16="http://schemas.microsoft.com/office/drawing/2014/main" id="{76CD1BAF-AC73-4C15-829C-633DC3F3AD6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0" name="TextBox 286">
          <a:extLst>
            <a:ext uri="{FF2B5EF4-FFF2-40B4-BE49-F238E27FC236}">
              <a16:creationId xmlns:a16="http://schemas.microsoft.com/office/drawing/2014/main" id="{CDF1D1CE-142A-464A-85DB-5DFCCCFDA9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1" name="TextBox 287">
          <a:extLst>
            <a:ext uri="{FF2B5EF4-FFF2-40B4-BE49-F238E27FC236}">
              <a16:creationId xmlns:a16="http://schemas.microsoft.com/office/drawing/2014/main" id="{A4616292-C632-4364-AD4F-AF12EF101B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2" name="TextBox 288">
          <a:extLst>
            <a:ext uri="{FF2B5EF4-FFF2-40B4-BE49-F238E27FC236}">
              <a16:creationId xmlns:a16="http://schemas.microsoft.com/office/drawing/2014/main" id="{EA8B246A-F396-481F-83D9-542793D90CF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3" name="TextBox 289">
          <a:extLst>
            <a:ext uri="{FF2B5EF4-FFF2-40B4-BE49-F238E27FC236}">
              <a16:creationId xmlns:a16="http://schemas.microsoft.com/office/drawing/2014/main" id="{8C1C47B4-BBF6-45EC-ACC5-719E787EEB1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54" name="TextBox 290">
          <a:extLst>
            <a:ext uri="{FF2B5EF4-FFF2-40B4-BE49-F238E27FC236}">
              <a16:creationId xmlns:a16="http://schemas.microsoft.com/office/drawing/2014/main" id="{D846F211-19FC-4DC5-B317-9A00DBA3F27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5" name="TextBox 16354">
          <a:extLst>
            <a:ext uri="{FF2B5EF4-FFF2-40B4-BE49-F238E27FC236}">
              <a16:creationId xmlns:a16="http://schemas.microsoft.com/office/drawing/2014/main" id="{E1A6FAEC-160B-48E1-8730-03E7D8DECB8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6" name="TextBox 16355">
          <a:extLst>
            <a:ext uri="{FF2B5EF4-FFF2-40B4-BE49-F238E27FC236}">
              <a16:creationId xmlns:a16="http://schemas.microsoft.com/office/drawing/2014/main" id="{9A6625DC-0BDF-42C2-A613-382863F3553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7" name="TextBox 250">
          <a:extLst>
            <a:ext uri="{FF2B5EF4-FFF2-40B4-BE49-F238E27FC236}">
              <a16:creationId xmlns:a16="http://schemas.microsoft.com/office/drawing/2014/main" id="{717AF232-8E60-44FA-AF51-6B634FE0661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8" name="TextBox 501">
          <a:extLst>
            <a:ext uri="{FF2B5EF4-FFF2-40B4-BE49-F238E27FC236}">
              <a16:creationId xmlns:a16="http://schemas.microsoft.com/office/drawing/2014/main" id="{0FC40508-F209-4F2D-8ACA-E774F2733D3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59" name="TextBox 16358">
          <a:extLst>
            <a:ext uri="{FF2B5EF4-FFF2-40B4-BE49-F238E27FC236}">
              <a16:creationId xmlns:a16="http://schemas.microsoft.com/office/drawing/2014/main" id="{D2F04BA5-C8B0-4717-BCB2-FDF797763CC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0" name="TextBox 16359">
          <a:extLst>
            <a:ext uri="{FF2B5EF4-FFF2-40B4-BE49-F238E27FC236}">
              <a16:creationId xmlns:a16="http://schemas.microsoft.com/office/drawing/2014/main" id="{1F52EB17-8C97-4E56-8DF4-EA9EE143A6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1" name="TextBox 16360">
          <a:extLst>
            <a:ext uri="{FF2B5EF4-FFF2-40B4-BE49-F238E27FC236}">
              <a16:creationId xmlns:a16="http://schemas.microsoft.com/office/drawing/2014/main" id="{E537B3CF-EABB-45F9-A987-878BFCC048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2" name="TextBox 16361">
          <a:extLst>
            <a:ext uri="{FF2B5EF4-FFF2-40B4-BE49-F238E27FC236}">
              <a16:creationId xmlns:a16="http://schemas.microsoft.com/office/drawing/2014/main" id="{093ED6D8-02FA-4E63-85C5-1237DBD57AA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3" name="TextBox 16362">
          <a:extLst>
            <a:ext uri="{FF2B5EF4-FFF2-40B4-BE49-F238E27FC236}">
              <a16:creationId xmlns:a16="http://schemas.microsoft.com/office/drawing/2014/main" id="{57D12D22-3214-4645-9F0A-9CE5F35FE37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4" name="TextBox 16363">
          <a:extLst>
            <a:ext uri="{FF2B5EF4-FFF2-40B4-BE49-F238E27FC236}">
              <a16:creationId xmlns:a16="http://schemas.microsoft.com/office/drawing/2014/main" id="{D121AE1C-3E3D-402F-B592-CA6F6E66D24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5" name="TextBox 16364">
          <a:extLst>
            <a:ext uri="{FF2B5EF4-FFF2-40B4-BE49-F238E27FC236}">
              <a16:creationId xmlns:a16="http://schemas.microsoft.com/office/drawing/2014/main" id="{6AC2719C-AF72-4BAF-BBC9-C2CF143F3B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6" name="TextBox 16365">
          <a:extLst>
            <a:ext uri="{FF2B5EF4-FFF2-40B4-BE49-F238E27FC236}">
              <a16:creationId xmlns:a16="http://schemas.microsoft.com/office/drawing/2014/main" id="{05937457-8FA6-4CA1-8456-65945F6C3D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7" name="TextBox 16366">
          <a:extLst>
            <a:ext uri="{FF2B5EF4-FFF2-40B4-BE49-F238E27FC236}">
              <a16:creationId xmlns:a16="http://schemas.microsoft.com/office/drawing/2014/main" id="{989B6622-14E1-450F-BDA8-B38681E5A3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8" name="TextBox 16367">
          <a:extLst>
            <a:ext uri="{FF2B5EF4-FFF2-40B4-BE49-F238E27FC236}">
              <a16:creationId xmlns:a16="http://schemas.microsoft.com/office/drawing/2014/main" id="{48F4CF58-3F02-46FF-8EEB-00C7709A74F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69" name="TextBox 16368">
          <a:extLst>
            <a:ext uri="{FF2B5EF4-FFF2-40B4-BE49-F238E27FC236}">
              <a16:creationId xmlns:a16="http://schemas.microsoft.com/office/drawing/2014/main" id="{67EE0F05-6214-447E-B487-C671C04693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0" name="TextBox 16369">
          <a:extLst>
            <a:ext uri="{FF2B5EF4-FFF2-40B4-BE49-F238E27FC236}">
              <a16:creationId xmlns:a16="http://schemas.microsoft.com/office/drawing/2014/main" id="{3D723E74-6337-43A1-B180-8561B208811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1" name="TextBox 16370">
          <a:extLst>
            <a:ext uri="{FF2B5EF4-FFF2-40B4-BE49-F238E27FC236}">
              <a16:creationId xmlns:a16="http://schemas.microsoft.com/office/drawing/2014/main" id="{707BB4A6-EB47-497B-AA95-B4F2238A5F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2" name="TextBox 16371">
          <a:extLst>
            <a:ext uri="{FF2B5EF4-FFF2-40B4-BE49-F238E27FC236}">
              <a16:creationId xmlns:a16="http://schemas.microsoft.com/office/drawing/2014/main" id="{C8E458B3-797A-4E71-91A7-359118F9BFE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3" name="TextBox 16372">
          <a:extLst>
            <a:ext uri="{FF2B5EF4-FFF2-40B4-BE49-F238E27FC236}">
              <a16:creationId xmlns:a16="http://schemas.microsoft.com/office/drawing/2014/main" id="{01A04659-CB01-445C-BEC3-59BA09C07B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74" name="TextBox 16373">
          <a:extLst>
            <a:ext uri="{FF2B5EF4-FFF2-40B4-BE49-F238E27FC236}">
              <a16:creationId xmlns:a16="http://schemas.microsoft.com/office/drawing/2014/main" id="{EE672227-BF12-44D3-8F3A-BE48A7358C6B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5" name="TextBox 16374">
          <a:extLst>
            <a:ext uri="{FF2B5EF4-FFF2-40B4-BE49-F238E27FC236}">
              <a16:creationId xmlns:a16="http://schemas.microsoft.com/office/drawing/2014/main" id="{5909CB1E-3DB6-4A28-9994-95E34D89748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6" name="TextBox 251">
          <a:extLst>
            <a:ext uri="{FF2B5EF4-FFF2-40B4-BE49-F238E27FC236}">
              <a16:creationId xmlns:a16="http://schemas.microsoft.com/office/drawing/2014/main" id="{1B056943-B890-4E0C-8E21-1DD69153621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7" name="TextBox 502">
          <a:extLst>
            <a:ext uri="{FF2B5EF4-FFF2-40B4-BE49-F238E27FC236}">
              <a16:creationId xmlns:a16="http://schemas.microsoft.com/office/drawing/2014/main" id="{ACBEEA9A-0AFF-46B0-8563-12C7BDC947D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8" name="TextBox 505">
          <a:extLst>
            <a:ext uri="{FF2B5EF4-FFF2-40B4-BE49-F238E27FC236}">
              <a16:creationId xmlns:a16="http://schemas.microsoft.com/office/drawing/2014/main" id="{0218AE77-D907-45C4-95F0-EE8B7DB4D7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79" name="TextBox 507">
          <a:extLst>
            <a:ext uri="{FF2B5EF4-FFF2-40B4-BE49-F238E27FC236}">
              <a16:creationId xmlns:a16="http://schemas.microsoft.com/office/drawing/2014/main" id="{907EB551-C409-4EB1-AD02-69090E7489A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0" name="TextBox 509">
          <a:extLst>
            <a:ext uri="{FF2B5EF4-FFF2-40B4-BE49-F238E27FC236}">
              <a16:creationId xmlns:a16="http://schemas.microsoft.com/office/drawing/2014/main" id="{6A448A53-0B3D-4FC7-98BE-0FBC984F516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1" name="TextBox 511">
          <a:extLst>
            <a:ext uri="{FF2B5EF4-FFF2-40B4-BE49-F238E27FC236}">
              <a16:creationId xmlns:a16="http://schemas.microsoft.com/office/drawing/2014/main" id="{322BBDFF-163E-4673-AC38-73097B49DE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2" name="TextBox 513">
          <a:extLst>
            <a:ext uri="{FF2B5EF4-FFF2-40B4-BE49-F238E27FC236}">
              <a16:creationId xmlns:a16="http://schemas.microsoft.com/office/drawing/2014/main" id="{FCB57B04-C5B3-43D3-95BC-20BF232AD5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3" name="TextBox 515">
          <a:extLst>
            <a:ext uri="{FF2B5EF4-FFF2-40B4-BE49-F238E27FC236}">
              <a16:creationId xmlns:a16="http://schemas.microsoft.com/office/drawing/2014/main" id="{0E46D4DD-5392-4497-AD2D-D254021B921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4" name="TextBox 517">
          <a:extLst>
            <a:ext uri="{FF2B5EF4-FFF2-40B4-BE49-F238E27FC236}">
              <a16:creationId xmlns:a16="http://schemas.microsoft.com/office/drawing/2014/main" id="{2A6ED933-0BE0-48A1-86FF-EC2ACE91408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5" name="TextBox 519">
          <a:extLst>
            <a:ext uri="{FF2B5EF4-FFF2-40B4-BE49-F238E27FC236}">
              <a16:creationId xmlns:a16="http://schemas.microsoft.com/office/drawing/2014/main" id="{5D5A9552-01C5-4B07-99AF-9185A508FA8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6" name="TextBox 521">
          <a:extLst>
            <a:ext uri="{FF2B5EF4-FFF2-40B4-BE49-F238E27FC236}">
              <a16:creationId xmlns:a16="http://schemas.microsoft.com/office/drawing/2014/main" id="{235043AE-D30B-4B4A-A1B8-4EEA94E7F7F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7" name="TextBox 523">
          <a:extLst>
            <a:ext uri="{FF2B5EF4-FFF2-40B4-BE49-F238E27FC236}">
              <a16:creationId xmlns:a16="http://schemas.microsoft.com/office/drawing/2014/main" id="{E20F978B-55B1-405D-B9C5-96DF11E882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8" name="TextBox 525">
          <a:extLst>
            <a:ext uri="{FF2B5EF4-FFF2-40B4-BE49-F238E27FC236}">
              <a16:creationId xmlns:a16="http://schemas.microsoft.com/office/drawing/2014/main" id="{EDB146D4-D172-469A-A507-DF55FC051D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89" name="TextBox 527">
          <a:extLst>
            <a:ext uri="{FF2B5EF4-FFF2-40B4-BE49-F238E27FC236}">
              <a16:creationId xmlns:a16="http://schemas.microsoft.com/office/drawing/2014/main" id="{76817FBD-68B9-4E05-9DB1-625380A0F2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90" name="TextBox 529">
          <a:extLst>
            <a:ext uri="{FF2B5EF4-FFF2-40B4-BE49-F238E27FC236}">
              <a16:creationId xmlns:a16="http://schemas.microsoft.com/office/drawing/2014/main" id="{96B38D19-3133-4918-8A75-FFEE5E93455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391" name="TextBox 531">
          <a:extLst>
            <a:ext uri="{FF2B5EF4-FFF2-40B4-BE49-F238E27FC236}">
              <a16:creationId xmlns:a16="http://schemas.microsoft.com/office/drawing/2014/main" id="{6602406B-1889-4842-BBDF-2C23B5358CB0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392" name="TextBox 532">
          <a:extLst>
            <a:ext uri="{FF2B5EF4-FFF2-40B4-BE49-F238E27FC236}">
              <a16:creationId xmlns:a16="http://schemas.microsoft.com/office/drawing/2014/main" id="{A5A9439A-34CE-4A34-93CC-C82B76EEFD0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3" name="TextBox 16392">
          <a:extLst>
            <a:ext uri="{FF2B5EF4-FFF2-40B4-BE49-F238E27FC236}">
              <a16:creationId xmlns:a16="http://schemas.microsoft.com/office/drawing/2014/main" id="{81B218B4-8FE7-448C-BBA5-40BD595CBA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4" name="TextBox 16393">
          <a:extLst>
            <a:ext uri="{FF2B5EF4-FFF2-40B4-BE49-F238E27FC236}">
              <a16:creationId xmlns:a16="http://schemas.microsoft.com/office/drawing/2014/main" id="{C253944A-9352-4BF3-AD8E-7310EBF40F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5" name="TextBox 16394">
          <a:extLst>
            <a:ext uri="{FF2B5EF4-FFF2-40B4-BE49-F238E27FC236}">
              <a16:creationId xmlns:a16="http://schemas.microsoft.com/office/drawing/2014/main" id="{4953BBD0-644E-4F88-A9B6-5B9F019347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6" name="TextBox 16395">
          <a:extLst>
            <a:ext uri="{FF2B5EF4-FFF2-40B4-BE49-F238E27FC236}">
              <a16:creationId xmlns:a16="http://schemas.microsoft.com/office/drawing/2014/main" id="{7A05F065-C063-4423-80EA-0D148227FB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7" name="TextBox 16396">
          <a:extLst>
            <a:ext uri="{FF2B5EF4-FFF2-40B4-BE49-F238E27FC236}">
              <a16:creationId xmlns:a16="http://schemas.microsoft.com/office/drawing/2014/main" id="{9C0F4215-D3AC-4383-8675-C055D1D11D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8" name="TextBox 16397">
          <a:extLst>
            <a:ext uri="{FF2B5EF4-FFF2-40B4-BE49-F238E27FC236}">
              <a16:creationId xmlns:a16="http://schemas.microsoft.com/office/drawing/2014/main" id="{480D86A8-DDBF-4C70-B5D3-817CB61DC7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399" name="TextBox 16398">
          <a:extLst>
            <a:ext uri="{FF2B5EF4-FFF2-40B4-BE49-F238E27FC236}">
              <a16:creationId xmlns:a16="http://schemas.microsoft.com/office/drawing/2014/main" id="{40230EAE-6285-448A-8A9A-F4424CE904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0" name="TextBox 16399">
          <a:extLst>
            <a:ext uri="{FF2B5EF4-FFF2-40B4-BE49-F238E27FC236}">
              <a16:creationId xmlns:a16="http://schemas.microsoft.com/office/drawing/2014/main" id="{6333CAB5-599C-4049-87F5-916BDCE0AD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1" name="TextBox 16400">
          <a:extLst>
            <a:ext uri="{FF2B5EF4-FFF2-40B4-BE49-F238E27FC236}">
              <a16:creationId xmlns:a16="http://schemas.microsoft.com/office/drawing/2014/main" id="{71DBD1A7-FB27-460B-BF73-1D1C004EEB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2" name="TextBox 16401">
          <a:extLst>
            <a:ext uri="{FF2B5EF4-FFF2-40B4-BE49-F238E27FC236}">
              <a16:creationId xmlns:a16="http://schemas.microsoft.com/office/drawing/2014/main" id="{E16442CF-6475-42D2-A328-F2D936306F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3" name="TextBox 16402">
          <a:extLst>
            <a:ext uri="{FF2B5EF4-FFF2-40B4-BE49-F238E27FC236}">
              <a16:creationId xmlns:a16="http://schemas.microsoft.com/office/drawing/2014/main" id="{AA648430-0D95-4710-9F4C-AF88C8AF2E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4" name="TextBox 16403">
          <a:extLst>
            <a:ext uri="{FF2B5EF4-FFF2-40B4-BE49-F238E27FC236}">
              <a16:creationId xmlns:a16="http://schemas.microsoft.com/office/drawing/2014/main" id="{6F7BED4F-823A-4CBE-A9A5-49957FB3780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5" name="TextBox 16404">
          <a:extLst>
            <a:ext uri="{FF2B5EF4-FFF2-40B4-BE49-F238E27FC236}">
              <a16:creationId xmlns:a16="http://schemas.microsoft.com/office/drawing/2014/main" id="{C08BF0AC-9762-46C3-95C9-110F16EF04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6" name="TextBox 16405">
          <a:extLst>
            <a:ext uri="{FF2B5EF4-FFF2-40B4-BE49-F238E27FC236}">
              <a16:creationId xmlns:a16="http://schemas.microsoft.com/office/drawing/2014/main" id="{26D1FF46-5D04-4FE8-973B-F119014B1B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7" name="TextBox 16406">
          <a:extLst>
            <a:ext uri="{FF2B5EF4-FFF2-40B4-BE49-F238E27FC236}">
              <a16:creationId xmlns:a16="http://schemas.microsoft.com/office/drawing/2014/main" id="{99F6A7DA-973C-4BE5-BFF6-B40ACF515C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8" name="TextBox 16407">
          <a:extLst>
            <a:ext uri="{FF2B5EF4-FFF2-40B4-BE49-F238E27FC236}">
              <a16:creationId xmlns:a16="http://schemas.microsoft.com/office/drawing/2014/main" id="{2F17E033-A539-4D98-A47E-4FE53A0C60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09" name="TextBox 16408">
          <a:extLst>
            <a:ext uri="{FF2B5EF4-FFF2-40B4-BE49-F238E27FC236}">
              <a16:creationId xmlns:a16="http://schemas.microsoft.com/office/drawing/2014/main" id="{00B8701D-1902-44B8-9F26-86D63D6AB9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0" name="TextBox 16409">
          <a:extLst>
            <a:ext uri="{FF2B5EF4-FFF2-40B4-BE49-F238E27FC236}">
              <a16:creationId xmlns:a16="http://schemas.microsoft.com/office/drawing/2014/main" id="{866BC3E0-A03A-4B4D-B9E6-AC05D1872D1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1" name="TextBox 16410">
          <a:extLst>
            <a:ext uri="{FF2B5EF4-FFF2-40B4-BE49-F238E27FC236}">
              <a16:creationId xmlns:a16="http://schemas.microsoft.com/office/drawing/2014/main" id="{5012A5A5-0CBA-46EC-8034-4D7661FC32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2" name="TextBox 16411">
          <a:extLst>
            <a:ext uri="{FF2B5EF4-FFF2-40B4-BE49-F238E27FC236}">
              <a16:creationId xmlns:a16="http://schemas.microsoft.com/office/drawing/2014/main" id="{1EF47338-7674-4F56-B22B-B251A50D26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3" name="TextBox 16412">
          <a:extLst>
            <a:ext uri="{FF2B5EF4-FFF2-40B4-BE49-F238E27FC236}">
              <a16:creationId xmlns:a16="http://schemas.microsoft.com/office/drawing/2014/main" id="{E889727D-72C5-45B6-A57D-BDA95497B6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4" name="TextBox 16413">
          <a:extLst>
            <a:ext uri="{FF2B5EF4-FFF2-40B4-BE49-F238E27FC236}">
              <a16:creationId xmlns:a16="http://schemas.microsoft.com/office/drawing/2014/main" id="{1A821B57-D54A-45E6-A7C0-FA111A980D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15" name="TextBox 16414">
          <a:extLst>
            <a:ext uri="{FF2B5EF4-FFF2-40B4-BE49-F238E27FC236}">
              <a16:creationId xmlns:a16="http://schemas.microsoft.com/office/drawing/2014/main" id="{7E1B9060-6F4B-435F-B594-718B89A7B06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16" name="TextBox 16415">
          <a:extLst>
            <a:ext uri="{FF2B5EF4-FFF2-40B4-BE49-F238E27FC236}">
              <a16:creationId xmlns:a16="http://schemas.microsoft.com/office/drawing/2014/main" id="{4BD9F7D1-CF2A-48AE-8282-C5DC9A4C6AA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7" name="TextBox 16416">
          <a:extLst>
            <a:ext uri="{FF2B5EF4-FFF2-40B4-BE49-F238E27FC236}">
              <a16:creationId xmlns:a16="http://schemas.microsoft.com/office/drawing/2014/main" id="{D0CB93EC-D1EC-4601-B394-EC30DECAE8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18" name="TextBox 16417">
          <a:extLst>
            <a:ext uri="{FF2B5EF4-FFF2-40B4-BE49-F238E27FC236}">
              <a16:creationId xmlns:a16="http://schemas.microsoft.com/office/drawing/2014/main" id="{B4AD8A5D-6F7C-47A7-A220-4EDB701179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19" name="TextBox 16418">
          <a:extLst>
            <a:ext uri="{FF2B5EF4-FFF2-40B4-BE49-F238E27FC236}">
              <a16:creationId xmlns:a16="http://schemas.microsoft.com/office/drawing/2014/main" id="{730F44BB-6F9C-4ECD-A485-5BF104FF524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20" name="TextBox 16419">
          <a:extLst>
            <a:ext uri="{FF2B5EF4-FFF2-40B4-BE49-F238E27FC236}">
              <a16:creationId xmlns:a16="http://schemas.microsoft.com/office/drawing/2014/main" id="{A8D80BAB-4753-4A76-91AC-3F6EA3B0581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1" name="TextBox 16420">
          <a:extLst>
            <a:ext uri="{FF2B5EF4-FFF2-40B4-BE49-F238E27FC236}">
              <a16:creationId xmlns:a16="http://schemas.microsoft.com/office/drawing/2014/main" id="{5D00B708-3840-43D2-89C0-E2EBB46FA6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2" name="TextBox 16421">
          <a:extLst>
            <a:ext uri="{FF2B5EF4-FFF2-40B4-BE49-F238E27FC236}">
              <a16:creationId xmlns:a16="http://schemas.microsoft.com/office/drawing/2014/main" id="{385BBBAD-A494-4133-A635-8EA9E85962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23" name="TextBox 16422">
          <a:extLst>
            <a:ext uri="{FF2B5EF4-FFF2-40B4-BE49-F238E27FC236}">
              <a16:creationId xmlns:a16="http://schemas.microsoft.com/office/drawing/2014/main" id="{4A1E92CC-2AA7-4C98-A720-0453D6DAF7C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24" name="TextBox 16423">
          <a:extLst>
            <a:ext uri="{FF2B5EF4-FFF2-40B4-BE49-F238E27FC236}">
              <a16:creationId xmlns:a16="http://schemas.microsoft.com/office/drawing/2014/main" id="{50A86DAF-25C3-40B1-904C-9A3F78E3ED4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5" name="TextBox 16424">
          <a:extLst>
            <a:ext uri="{FF2B5EF4-FFF2-40B4-BE49-F238E27FC236}">
              <a16:creationId xmlns:a16="http://schemas.microsoft.com/office/drawing/2014/main" id="{588C2DD9-75DE-4223-B962-1F16319FF5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6" name="TextBox 16425">
          <a:extLst>
            <a:ext uri="{FF2B5EF4-FFF2-40B4-BE49-F238E27FC236}">
              <a16:creationId xmlns:a16="http://schemas.microsoft.com/office/drawing/2014/main" id="{AF4CBEA9-4ACA-4C16-A34F-9F278E97988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7" name="TextBox 16426">
          <a:extLst>
            <a:ext uri="{FF2B5EF4-FFF2-40B4-BE49-F238E27FC236}">
              <a16:creationId xmlns:a16="http://schemas.microsoft.com/office/drawing/2014/main" id="{653526B5-C752-47F3-9716-24C59B167D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28" name="TextBox 16427">
          <a:extLst>
            <a:ext uri="{FF2B5EF4-FFF2-40B4-BE49-F238E27FC236}">
              <a16:creationId xmlns:a16="http://schemas.microsoft.com/office/drawing/2014/main" id="{DDD14A4E-4F69-4F08-BE72-D4BE11B3D11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29" name="TextBox 16428">
          <a:extLst>
            <a:ext uri="{FF2B5EF4-FFF2-40B4-BE49-F238E27FC236}">
              <a16:creationId xmlns:a16="http://schemas.microsoft.com/office/drawing/2014/main" id="{0B76C0A4-364F-466D-A76A-E48D3E37BF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30" name="TextBox 16429">
          <a:extLst>
            <a:ext uri="{FF2B5EF4-FFF2-40B4-BE49-F238E27FC236}">
              <a16:creationId xmlns:a16="http://schemas.microsoft.com/office/drawing/2014/main" id="{34CFD6D6-45E3-4668-9558-48CE2B5B184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1" name="TextBox 16430">
          <a:extLst>
            <a:ext uri="{FF2B5EF4-FFF2-40B4-BE49-F238E27FC236}">
              <a16:creationId xmlns:a16="http://schemas.microsoft.com/office/drawing/2014/main" id="{5475458D-4AA3-49F9-99AD-2B4B732698B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32" name="TextBox 16431">
          <a:extLst>
            <a:ext uri="{FF2B5EF4-FFF2-40B4-BE49-F238E27FC236}">
              <a16:creationId xmlns:a16="http://schemas.microsoft.com/office/drawing/2014/main" id="{6B4C6056-AA7B-402D-AF95-3D86AE5EC0B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3" name="TextBox 250">
          <a:extLst>
            <a:ext uri="{FF2B5EF4-FFF2-40B4-BE49-F238E27FC236}">
              <a16:creationId xmlns:a16="http://schemas.microsoft.com/office/drawing/2014/main" id="{0B7CF019-E737-41A6-B3CF-5A65241235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4" name="TextBox 251">
          <a:extLst>
            <a:ext uri="{FF2B5EF4-FFF2-40B4-BE49-F238E27FC236}">
              <a16:creationId xmlns:a16="http://schemas.microsoft.com/office/drawing/2014/main" id="{FE1AC6DE-B8CE-4308-AE3B-1F44269926A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5" name="TextBox 501">
          <a:extLst>
            <a:ext uri="{FF2B5EF4-FFF2-40B4-BE49-F238E27FC236}">
              <a16:creationId xmlns:a16="http://schemas.microsoft.com/office/drawing/2014/main" id="{3C38155C-392D-4961-B0AE-468A680BF3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6" name="TextBox 502">
          <a:extLst>
            <a:ext uri="{FF2B5EF4-FFF2-40B4-BE49-F238E27FC236}">
              <a16:creationId xmlns:a16="http://schemas.microsoft.com/office/drawing/2014/main" id="{127B5B09-9DDD-4E01-8BA8-4CEC6EC6D1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7" name="TextBox 504">
          <a:extLst>
            <a:ext uri="{FF2B5EF4-FFF2-40B4-BE49-F238E27FC236}">
              <a16:creationId xmlns:a16="http://schemas.microsoft.com/office/drawing/2014/main" id="{A1313E73-F19E-4388-9437-4795CF8355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8" name="TextBox 505">
          <a:extLst>
            <a:ext uri="{FF2B5EF4-FFF2-40B4-BE49-F238E27FC236}">
              <a16:creationId xmlns:a16="http://schemas.microsoft.com/office/drawing/2014/main" id="{7B4270F2-D3AD-4C11-8020-46E8F84E13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39" name="TextBox 506">
          <a:extLst>
            <a:ext uri="{FF2B5EF4-FFF2-40B4-BE49-F238E27FC236}">
              <a16:creationId xmlns:a16="http://schemas.microsoft.com/office/drawing/2014/main" id="{7C6F1463-E36F-4209-86F0-AFA16B56AE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0" name="TextBox 507">
          <a:extLst>
            <a:ext uri="{FF2B5EF4-FFF2-40B4-BE49-F238E27FC236}">
              <a16:creationId xmlns:a16="http://schemas.microsoft.com/office/drawing/2014/main" id="{B3FF145D-9F0B-4678-9402-005E085A6D2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1" name="TextBox 508">
          <a:extLst>
            <a:ext uri="{FF2B5EF4-FFF2-40B4-BE49-F238E27FC236}">
              <a16:creationId xmlns:a16="http://schemas.microsoft.com/office/drawing/2014/main" id="{4DFA8BE0-F043-4E73-B261-248B1507ED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2" name="TextBox 509">
          <a:extLst>
            <a:ext uri="{FF2B5EF4-FFF2-40B4-BE49-F238E27FC236}">
              <a16:creationId xmlns:a16="http://schemas.microsoft.com/office/drawing/2014/main" id="{3C359605-F3E4-4054-AE6D-AF04B44FB5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3" name="TextBox 510">
          <a:extLst>
            <a:ext uri="{FF2B5EF4-FFF2-40B4-BE49-F238E27FC236}">
              <a16:creationId xmlns:a16="http://schemas.microsoft.com/office/drawing/2014/main" id="{1F0241E5-7689-402A-A126-08ACB5D522E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4" name="TextBox 511">
          <a:extLst>
            <a:ext uri="{FF2B5EF4-FFF2-40B4-BE49-F238E27FC236}">
              <a16:creationId xmlns:a16="http://schemas.microsoft.com/office/drawing/2014/main" id="{667BB402-06BD-4C8B-91B8-6CF6FAE81FC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5" name="TextBox 512">
          <a:extLst>
            <a:ext uri="{FF2B5EF4-FFF2-40B4-BE49-F238E27FC236}">
              <a16:creationId xmlns:a16="http://schemas.microsoft.com/office/drawing/2014/main" id="{0DAE709F-F332-42C1-8D33-4CDD23F611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6" name="TextBox 513">
          <a:extLst>
            <a:ext uri="{FF2B5EF4-FFF2-40B4-BE49-F238E27FC236}">
              <a16:creationId xmlns:a16="http://schemas.microsoft.com/office/drawing/2014/main" id="{47D2D3C2-B0AA-44C5-8B6D-05C54950E7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7" name="TextBox 514">
          <a:extLst>
            <a:ext uri="{FF2B5EF4-FFF2-40B4-BE49-F238E27FC236}">
              <a16:creationId xmlns:a16="http://schemas.microsoft.com/office/drawing/2014/main" id="{98749F19-E218-4002-9DD2-F31DE3932D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8" name="TextBox 515">
          <a:extLst>
            <a:ext uri="{FF2B5EF4-FFF2-40B4-BE49-F238E27FC236}">
              <a16:creationId xmlns:a16="http://schemas.microsoft.com/office/drawing/2014/main" id="{482440ED-0A0A-4FED-B906-8230605A39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49" name="TextBox 516">
          <a:extLst>
            <a:ext uri="{FF2B5EF4-FFF2-40B4-BE49-F238E27FC236}">
              <a16:creationId xmlns:a16="http://schemas.microsoft.com/office/drawing/2014/main" id="{6D9DD691-64D6-466C-A66D-AED7D292F3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0" name="TextBox 517">
          <a:extLst>
            <a:ext uri="{FF2B5EF4-FFF2-40B4-BE49-F238E27FC236}">
              <a16:creationId xmlns:a16="http://schemas.microsoft.com/office/drawing/2014/main" id="{248BCD21-7388-41EF-AB3F-E285BD2B25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1" name="TextBox 518">
          <a:extLst>
            <a:ext uri="{FF2B5EF4-FFF2-40B4-BE49-F238E27FC236}">
              <a16:creationId xmlns:a16="http://schemas.microsoft.com/office/drawing/2014/main" id="{7699FD65-D0A2-4561-A0F4-83857F29A0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2" name="TextBox 519">
          <a:extLst>
            <a:ext uri="{FF2B5EF4-FFF2-40B4-BE49-F238E27FC236}">
              <a16:creationId xmlns:a16="http://schemas.microsoft.com/office/drawing/2014/main" id="{E880AA32-3C5D-4425-B1EB-09276F35AB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3" name="TextBox 520">
          <a:extLst>
            <a:ext uri="{FF2B5EF4-FFF2-40B4-BE49-F238E27FC236}">
              <a16:creationId xmlns:a16="http://schemas.microsoft.com/office/drawing/2014/main" id="{7B61D2A5-3F06-4C92-A105-1E55B608BE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4" name="TextBox 521">
          <a:extLst>
            <a:ext uri="{FF2B5EF4-FFF2-40B4-BE49-F238E27FC236}">
              <a16:creationId xmlns:a16="http://schemas.microsoft.com/office/drawing/2014/main" id="{36D43EF6-4A6E-4923-9648-701124EF95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55" name="TextBox 522">
          <a:extLst>
            <a:ext uri="{FF2B5EF4-FFF2-40B4-BE49-F238E27FC236}">
              <a16:creationId xmlns:a16="http://schemas.microsoft.com/office/drawing/2014/main" id="{F19F2B2B-1692-4497-83FB-D2BCB359692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56" name="TextBox 523">
          <a:extLst>
            <a:ext uri="{FF2B5EF4-FFF2-40B4-BE49-F238E27FC236}">
              <a16:creationId xmlns:a16="http://schemas.microsoft.com/office/drawing/2014/main" id="{AC99EA6B-47AA-4436-9F8E-DB0F5404089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7" name="TextBox 524">
          <a:extLst>
            <a:ext uri="{FF2B5EF4-FFF2-40B4-BE49-F238E27FC236}">
              <a16:creationId xmlns:a16="http://schemas.microsoft.com/office/drawing/2014/main" id="{9B01ABED-B644-46FD-AD7E-43A633FFFA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58" name="TextBox 525">
          <a:extLst>
            <a:ext uri="{FF2B5EF4-FFF2-40B4-BE49-F238E27FC236}">
              <a16:creationId xmlns:a16="http://schemas.microsoft.com/office/drawing/2014/main" id="{75EAEDDC-9FC6-4B08-B787-D3E6A74DA8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59" name="TextBox 526">
          <a:extLst>
            <a:ext uri="{FF2B5EF4-FFF2-40B4-BE49-F238E27FC236}">
              <a16:creationId xmlns:a16="http://schemas.microsoft.com/office/drawing/2014/main" id="{8FC85276-382C-4E52-A217-A7DE6B915EE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60" name="TextBox 527">
          <a:extLst>
            <a:ext uri="{FF2B5EF4-FFF2-40B4-BE49-F238E27FC236}">
              <a16:creationId xmlns:a16="http://schemas.microsoft.com/office/drawing/2014/main" id="{B415CC84-5038-432A-A2B5-315C8926162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1" name="TextBox 528">
          <a:extLst>
            <a:ext uri="{FF2B5EF4-FFF2-40B4-BE49-F238E27FC236}">
              <a16:creationId xmlns:a16="http://schemas.microsoft.com/office/drawing/2014/main" id="{80BA6D39-57A1-4746-9933-62CD8D4240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2" name="TextBox 529">
          <a:extLst>
            <a:ext uri="{FF2B5EF4-FFF2-40B4-BE49-F238E27FC236}">
              <a16:creationId xmlns:a16="http://schemas.microsoft.com/office/drawing/2014/main" id="{CF1F529F-81B5-4F58-9ED4-CE661D0CED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63" name="TextBox 530">
          <a:extLst>
            <a:ext uri="{FF2B5EF4-FFF2-40B4-BE49-F238E27FC236}">
              <a16:creationId xmlns:a16="http://schemas.microsoft.com/office/drawing/2014/main" id="{35C90934-B9CA-49C7-9163-789DA89E815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64" name="TextBox 531">
          <a:extLst>
            <a:ext uri="{FF2B5EF4-FFF2-40B4-BE49-F238E27FC236}">
              <a16:creationId xmlns:a16="http://schemas.microsoft.com/office/drawing/2014/main" id="{9FBD5155-96BA-4F5F-87FC-E4FF0B67531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5" name="TextBox 532">
          <a:extLst>
            <a:ext uri="{FF2B5EF4-FFF2-40B4-BE49-F238E27FC236}">
              <a16:creationId xmlns:a16="http://schemas.microsoft.com/office/drawing/2014/main" id="{AC80188E-2DCA-40D2-AAEC-FFAC9F7457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6" name="TextBox 284">
          <a:extLst>
            <a:ext uri="{FF2B5EF4-FFF2-40B4-BE49-F238E27FC236}">
              <a16:creationId xmlns:a16="http://schemas.microsoft.com/office/drawing/2014/main" id="{CBAF42FD-50A0-4397-BC41-882B40858F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7" name="TextBox 285">
          <a:extLst>
            <a:ext uri="{FF2B5EF4-FFF2-40B4-BE49-F238E27FC236}">
              <a16:creationId xmlns:a16="http://schemas.microsoft.com/office/drawing/2014/main" id="{4B651B8D-44FC-4EB1-A72C-15D302CA89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68" name="TextBox 286">
          <a:extLst>
            <a:ext uri="{FF2B5EF4-FFF2-40B4-BE49-F238E27FC236}">
              <a16:creationId xmlns:a16="http://schemas.microsoft.com/office/drawing/2014/main" id="{7B31109F-ABAE-43CA-8838-F9361AB63FA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69" name="TextBox 287">
          <a:extLst>
            <a:ext uri="{FF2B5EF4-FFF2-40B4-BE49-F238E27FC236}">
              <a16:creationId xmlns:a16="http://schemas.microsoft.com/office/drawing/2014/main" id="{D02BF121-C0BB-4A11-888B-6F49DBDD6C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70" name="TextBox 288">
          <a:extLst>
            <a:ext uri="{FF2B5EF4-FFF2-40B4-BE49-F238E27FC236}">
              <a16:creationId xmlns:a16="http://schemas.microsoft.com/office/drawing/2014/main" id="{7E4F9EBF-6EA0-479E-88DC-1E2C8F6FEA8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1" name="TextBox 289">
          <a:extLst>
            <a:ext uri="{FF2B5EF4-FFF2-40B4-BE49-F238E27FC236}">
              <a16:creationId xmlns:a16="http://schemas.microsoft.com/office/drawing/2014/main" id="{4A8E2651-5FE9-400C-9BAB-BBD69F0049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72" name="TextBox 290">
          <a:extLst>
            <a:ext uri="{FF2B5EF4-FFF2-40B4-BE49-F238E27FC236}">
              <a16:creationId xmlns:a16="http://schemas.microsoft.com/office/drawing/2014/main" id="{A9DB1917-8983-4971-ADEB-7755B1F8F7C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3" name="TextBox 16472">
          <a:extLst>
            <a:ext uri="{FF2B5EF4-FFF2-40B4-BE49-F238E27FC236}">
              <a16:creationId xmlns:a16="http://schemas.microsoft.com/office/drawing/2014/main" id="{B665A5F1-2DE6-4136-BD04-F68AB590F18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4" name="TextBox 16473">
          <a:extLst>
            <a:ext uri="{FF2B5EF4-FFF2-40B4-BE49-F238E27FC236}">
              <a16:creationId xmlns:a16="http://schemas.microsoft.com/office/drawing/2014/main" id="{D3957B89-206C-4159-BCC6-31D4328757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5" name="TextBox 250">
          <a:extLst>
            <a:ext uri="{FF2B5EF4-FFF2-40B4-BE49-F238E27FC236}">
              <a16:creationId xmlns:a16="http://schemas.microsoft.com/office/drawing/2014/main" id="{07507109-1043-49FD-8F7D-C36510CCC4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6" name="TextBox 501">
          <a:extLst>
            <a:ext uri="{FF2B5EF4-FFF2-40B4-BE49-F238E27FC236}">
              <a16:creationId xmlns:a16="http://schemas.microsoft.com/office/drawing/2014/main" id="{B63799D4-C9E1-406B-B611-9D768BB0E3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7" name="TextBox 16476">
          <a:extLst>
            <a:ext uri="{FF2B5EF4-FFF2-40B4-BE49-F238E27FC236}">
              <a16:creationId xmlns:a16="http://schemas.microsoft.com/office/drawing/2014/main" id="{CCEBF636-2F38-46F4-883B-AE6A4AA099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8" name="TextBox 16477">
          <a:extLst>
            <a:ext uri="{FF2B5EF4-FFF2-40B4-BE49-F238E27FC236}">
              <a16:creationId xmlns:a16="http://schemas.microsoft.com/office/drawing/2014/main" id="{99E6F5F0-EE40-49CA-9815-3E5B428908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79" name="TextBox 16478">
          <a:extLst>
            <a:ext uri="{FF2B5EF4-FFF2-40B4-BE49-F238E27FC236}">
              <a16:creationId xmlns:a16="http://schemas.microsoft.com/office/drawing/2014/main" id="{B1059CC5-69B4-4B96-AF6D-250CAF1563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0" name="TextBox 16479">
          <a:extLst>
            <a:ext uri="{FF2B5EF4-FFF2-40B4-BE49-F238E27FC236}">
              <a16:creationId xmlns:a16="http://schemas.microsoft.com/office/drawing/2014/main" id="{5C46BF2A-AB12-40EF-ACE6-7D56FFA4BE1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1" name="TextBox 16480">
          <a:extLst>
            <a:ext uri="{FF2B5EF4-FFF2-40B4-BE49-F238E27FC236}">
              <a16:creationId xmlns:a16="http://schemas.microsoft.com/office/drawing/2014/main" id="{F83F9637-6B27-40CD-AE63-139D60BCCF9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2" name="TextBox 16481">
          <a:extLst>
            <a:ext uri="{FF2B5EF4-FFF2-40B4-BE49-F238E27FC236}">
              <a16:creationId xmlns:a16="http://schemas.microsoft.com/office/drawing/2014/main" id="{B6B0A4AB-CDF7-486F-83A4-534232B0E4A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3" name="TextBox 16482">
          <a:extLst>
            <a:ext uri="{FF2B5EF4-FFF2-40B4-BE49-F238E27FC236}">
              <a16:creationId xmlns:a16="http://schemas.microsoft.com/office/drawing/2014/main" id="{94B76441-945A-4754-9792-520410CE79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4" name="TextBox 16483">
          <a:extLst>
            <a:ext uri="{FF2B5EF4-FFF2-40B4-BE49-F238E27FC236}">
              <a16:creationId xmlns:a16="http://schemas.microsoft.com/office/drawing/2014/main" id="{53DE1B00-BC0E-497D-A803-05E4455516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5" name="TextBox 16484">
          <a:extLst>
            <a:ext uri="{FF2B5EF4-FFF2-40B4-BE49-F238E27FC236}">
              <a16:creationId xmlns:a16="http://schemas.microsoft.com/office/drawing/2014/main" id="{EB198DF4-A090-4D23-BB42-2714960C75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6" name="TextBox 16485">
          <a:extLst>
            <a:ext uri="{FF2B5EF4-FFF2-40B4-BE49-F238E27FC236}">
              <a16:creationId xmlns:a16="http://schemas.microsoft.com/office/drawing/2014/main" id="{FF7F99CE-2F93-48F3-A05C-32231EBDE7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7" name="TextBox 16486">
          <a:extLst>
            <a:ext uri="{FF2B5EF4-FFF2-40B4-BE49-F238E27FC236}">
              <a16:creationId xmlns:a16="http://schemas.microsoft.com/office/drawing/2014/main" id="{30A08ADD-92C6-433B-AB51-E39156DE85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88" name="TextBox 16487">
          <a:extLst>
            <a:ext uri="{FF2B5EF4-FFF2-40B4-BE49-F238E27FC236}">
              <a16:creationId xmlns:a16="http://schemas.microsoft.com/office/drawing/2014/main" id="{B2DB8DB5-7C59-4F5A-B150-E74C7D1495B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89" name="TextBox 16488">
          <a:extLst>
            <a:ext uri="{FF2B5EF4-FFF2-40B4-BE49-F238E27FC236}">
              <a16:creationId xmlns:a16="http://schemas.microsoft.com/office/drawing/2014/main" id="{7865F8CB-F1EE-4375-BD4F-2908D63314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490" name="TextBox 16489">
          <a:extLst>
            <a:ext uri="{FF2B5EF4-FFF2-40B4-BE49-F238E27FC236}">
              <a16:creationId xmlns:a16="http://schemas.microsoft.com/office/drawing/2014/main" id="{D0927223-DECB-45C1-924D-9DA96A8363E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1" name="TextBox 16490">
          <a:extLst>
            <a:ext uri="{FF2B5EF4-FFF2-40B4-BE49-F238E27FC236}">
              <a16:creationId xmlns:a16="http://schemas.microsoft.com/office/drawing/2014/main" id="{EB8C6935-2DB3-482B-83D1-F150DAE6D2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492" name="TextBox 16491">
          <a:extLst>
            <a:ext uri="{FF2B5EF4-FFF2-40B4-BE49-F238E27FC236}">
              <a16:creationId xmlns:a16="http://schemas.microsoft.com/office/drawing/2014/main" id="{2180838B-8A2A-4892-A7A2-62060B28584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3" name="TextBox 16492">
          <a:extLst>
            <a:ext uri="{FF2B5EF4-FFF2-40B4-BE49-F238E27FC236}">
              <a16:creationId xmlns:a16="http://schemas.microsoft.com/office/drawing/2014/main" id="{670496CE-02EB-404E-8F4D-B5BD0DB4FF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4" name="TextBox 251">
          <a:extLst>
            <a:ext uri="{FF2B5EF4-FFF2-40B4-BE49-F238E27FC236}">
              <a16:creationId xmlns:a16="http://schemas.microsoft.com/office/drawing/2014/main" id="{AF38EE9A-0462-45A3-A241-FA7035A290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5" name="TextBox 502">
          <a:extLst>
            <a:ext uri="{FF2B5EF4-FFF2-40B4-BE49-F238E27FC236}">
              <a16:creationId xmlns:a16="http://schemas.microsoft.com/office/drawing/2014/main" id="{0C4BBF26-A319-4594-BEB6-F9B924132E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6" name="TextBox 505">
          <a:extLst>
            <a:ext uri="{FF2B5EF4-FFF2-40B4-BE49-F238E27FC236}">
              <a16:creationId xmlns:a16="http://schemas.microsoft.com/office/drawing/2014/main" id="{6363EEC0-7D10-4694-9ECE-1B10CC5FBA4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7" name="TextBox 507">
          <a:extLst>
            <a:ext uri="{FF2B5EF4-FFF2-40B4-BE49-F238E27FC236}">
              <a16:creationId xmlns:a16="http://schemas.microsoft.com/office/drawing/2014/main" id="{A9C4D9E1-2B77-437D-BAB3-8A75A6967CA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8" name="TextBox 509">
          <a:extLst>
            <a:ext uri="{FF2B5EF4-FFF2-40B4-BE49-F238E27FC236}">
              <a16:creationId xmlns:a16="http://schemas.microsoft.com/office/drawing/2014/main" id="{438B8B98-8254-415F-933C-02BCCAF83DD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499" name="TextBox 511">
          <a:extLst>
            <a:ext uri="{FF2B5EF4-FFF2-40B4-BE49-F238E27FC236}">
              <a16:creationId xmlns:a16="http://schemas.microsoft.com/office/drawing/2014/main" id="{451FD5FB-0CDD-47AD-A3E0-FDD9C921B8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0" name="TextBox 513">
          <a:extLst>
            <a:ext uri="{FF2B5EF4-FFF2-40B4-BE49-F238E27FC236}">
              <a16:creationId xmlns:a16="http://schemas.microsoft.com/office/drawing/2014/main" id="{7C3410F4-EBBF-4E03-B5A6-E704FF8386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1" name="TextBox 515">
          <a:extLst>
            <a:ext uri="{FF2B5EF4-FFF2-40B4-BE49-F238E27FC236}">
              <a16:creationId xmlns:a16="http://schemas.microsoft.com/office/drawing/2014/main" id="{25287788-A034-43EF-91B4-F3EF9545AC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2" name="TextBox 517">
          <a:extLst>
            <a:ext uri="{FF2B5EF4-FFF2-40B4-BE49-F238E27FC236}">
              <a16:creationId xmlns:a16="http://schemas.microsoft.com/office/drawing/2014/main" id="{D41845FC-7D43-4885-A5EF-47E38649340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3" name="TextBox 519">
          <a:extLst>
            <a:ext uri="{FF2B5EF4-FFF2-40B4-BE49-F238E27FC236}">
              <a16:creationId xmlns:a16="http://schemas.microsoft.com/office/drawing/2014/main" id="{EA63E8F0-D440-4790-A2C1-7977F13075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4" name="TextBox 521">
          <a:extLst>
            <a:ext uri="{FF2B5EF4-FFF2-40B4-BE49-F238E27FC236}">
              <a16:creationId xmlns:a16="http://schemas.microsoft.com/office/drawing/2014/main" id="{BDF4250C-FF15-428B-AB01-E9C8BC80B14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05" name="TextBox 523">
          <a:extLst>
            <a:ext uri="{FF2B5EF4-FFF2-40B4-BE49-F238E27FC236}">
              <a16:creationId xmlns:a16="http://schemas.microsoft.com/office/drawing/2014/main" id="{69BF534B-82A6-4B4F-9D69-F9763259E07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6" name="TextBox 525">
          <a:extLst>
            <a:ext uri="{FF2B5EF4-FFF2-40B4-BE49-F238E27FC236}">
              <a16:creationId xmlns:a16="http://schemas.microsoft.com/office/drawing/2014/main" id="{7CE0E40E-DD2E-4F37-B343-F03730EC58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07" name="TextBox 527">
          <a:extLst>
            <a:ext uri="{FF2B5EF4-FFF2-40B4-BE49-F238E27FC236}">
              <a16:creationId xmlns:a16="http://schemas.microsoft.com/office/drawing/2014/main" id="{9AA42AD3-0A8C-48FB-90AF-C7FCA8E03C1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08" name="TextBox 529">
          <a:extLst>
            <a:ext uri="{FF2B5EF4-FFF2-40B4-BE49-F238E27FC236}">
              <a16:creationId xmlns:a16="http://schemas.microsoft.com/office/drawing/2014/main" id="{F648EB6C-820D-46BE-AA35-46204EBAA8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09" name="TextBox 531">
          <a:extLst>
            <a:ext uri="{FF2B5EF4-FFF2-40B4-BE49-F238E27FC236}">
              <a16:creationId xmlns:a16="http://schemas.microsoft.com/office/drawing/2014/main" id="{3935712D-D0BF-46E7-BE83-F3A150DBC47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0" name="TextBox 532">
          <a:extLst>
            <a:ext uri="{FF2B5EF4-FFF2-40B4-BE49-F238E27FC236}">
              <a16:creationId xmlns:a16="http://schemas.microsoft.com/office/drawing/2014/main" id="{B9A5F789-EC9A-4C8B-8317-5861054631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1" name="TextBox 16510">
          <a:extLst>
            <a:ext uri="{FF2B5EF4-FFF2-40B4-BE49-F238E27FC236}">
              <a16:creationId xmlns:a16="http://schemas.microsoft.com/office/drawing/2014/main" id="{F22CC43C-F5C8-49B5-9D5A-81F0706FAA3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2" name="TextBox 16511">
          <a:extLst>
            <a:ext uri="{FF2B5EF4-FFF2-40B4-BE49-F238E27FC236}">
              <a16:creationId xmlns:a16="http://schemas.microsoft.com/office/drawing/2014/main" id="{67EA90B7-F482-4072-9893-BC7DB78A21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3" name="TextBox 16512">
          <a:extLst>
            <a:ext uri="{FF2B5EF4-FFF2-40B4-BE49-F238E27FC236}">
              <a16:creationId xmlns:a16="http://schemas.microsoft.com/office/drawing/2014/main" id="{DEED86D2-8631-4A2C-9E81-A10184D680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4" name="TextBox 16513">
          <a:extLst>
            <a:ext uri="{FF2B5EF4-FFF2-40B4-BE49-F238E27FC236}">
              <a16:creationId xmlns:a16="http://schemas.microsoft.com/office/drawing/2014/main" id="{888F8D68-E9B5-4271-B999-940D2F701B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5" name="TextBox 16514">
          <a:extLst>
            <a:ext uri="{FF2B5EF4-FFF2-40B4-BE49-F238E27FC236}">
              <a16:creationId xmlns:a16="http://schemas.microsoft.com/office/drawing/2014/main" id="{B183A044-F4DB-42E2-B7B5-AE917DF822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6" name="TextBox 16515">
          <a:extLst>
            <a:ext uri="{FF2B5EF4-FFF2-40B4-BE49-F238E27FC236}">
              <a16:creationId xmlns:a16="http://schemas.microsoft.com/office/drawing/2014/main" id="{E34FE668-8119-44C3-B3ED-9011E76443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7" name="TextBox 16516">
          <a:extLst>
            <a:ext uri="{FF2B5EF4-FFF2-40B4-BE49-F238E27FC236}">
              <a16:creationId xmlns:a16="http://schemas.microsoft.com/office/drawing/2014/main" id="{76D70417-75CC-45AF-B55E-52036FD450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8" name="TextBox 16517">
          <a:extLst>
            <a:ext uri="{FF2B5EF4-FFF2-40B4-BE49-F238E27FC236}">
              <a16:creationId xmlns:a16="http://schemas.microsoft.com/office/drawing/2014/main" id="{58470C1C-8942-4579-BFAA-20C8F38537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19" name="TextBox 16518">
          <a:extLst>
            <a:ext uri="{FF2B5EF4-FFF2-40B4-BE49-F238E27FC236}">
              <a16:creationId xmlns:a16="http://schemas.microsoft.com/office/drawing/2014/main" id="{06A19E06-39E3-4A46-B199-BA061D4D05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0" name="TextBox 16519">
          <a:extLst>
            <a:ext uri="{FF2B5EF4-FFF2-40B4-BE49-F238E27FC236}">
              <a16:creationId xmlns:a16="http://schemas.microsoft.com/office/drawing/2014/main" id="{4CCF346A-AA22-4712-9076-64A3E512D1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1" name="TextBox 16520">
          <a:extLst>
            <a:ext uri="{FF2B5EF4-FFF2-40B4-BE49-F238E27FC236}">
              <a16:creationId xmlns:a16="http://schemas.microsoft.com/office/drawing/2014/main" id="{F3AA4931-B004-4F39-99C9-B5B92620A5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2" name="TextBox 16521">
          <a:extLst>
            <a:ext uri="{FF2B5EF4-FFF2-40B4-BE49-F238E27FC236}">
              <a16:creationId xmlns:a16="http://schemas.microsoft.com/office/drawing/2014/main" id="{12F2D204-9366-45E4-834E-89B3F2B7ED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3" name="TextBox 16522">
          <a:extLst>
            <a:ext uri="{FF2B5EF4-FFF2-40B4-BE49-F238E27FC236}">
              <a16:creationId xmlns:a16="http://schemas.microsoft.com/office/drawing/2014/main" id="{AEF81381-DF1C-44B1-9EFC-65E015E9AB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4" name="TextBox 16523">
          <a:extLst>
            <a:ext uri="{FF2B5EF4-FFF2-40B4-BE49-F238E27FC236}">
              <a16:creationId xmlns:a16="http://schemas.microsoft.com/office/drawing/2014/main" id="{ED1BAE14-F448-4F0D-A720-96D2CB1032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5" name="TextBox 16524">
          <a:extLst>
            <a:ext uri="{FF2B5EF4-FFF2-40B4-BE49-F238E27FC236}">
              <a16:creationId xmlns:a16="http://schemas.microsoft.com/office/drawing/2014/main" id="{B369D740-E97E-4C09-97E8-F472F06926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6" name="TextBox 16525">
          <a:extLst>
            <a:ext uri="{FF2B5EF4-FFF2-40B4-BE49-F238E27FC236}">
              <a16:creationId xmlns:a16="http://schemas.microsoft.com/office/drawing/2014/main" id="{BC7D883C-3BC6-4FF3-BD23-10E17D9E52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7" name="TextBox 16526">
          <a:extLst>
            <a:ext uri="{FF2B5EF4-FFF2-40B4-BE49-F238E27FC236}">
              <a16:creationId xmlns:a16="http://schemas.microsoft.com/office/drawing/2014/main" id="{E66F1267-8ED9-4F5C-8A48-01B87548B8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8" name="TextBox 16527">
          <a:extLst>
            <a:ext uri="{FF2B5EF4-FFF2-40B4-BE49-F238E27FC236}">
              <a16:creationId xmlns:a16="http://schemas.microsoft.com/office/drawing/2014/main" id="{EE0ACCBE-A2D5-46CF-89EC-AA5DE6999D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29" name="TextBox 16528">
          <a:extLst>
            <a:ext uri="{FF2B5EF4-FFF2-40B4-BE49-F238E27FC236}">
              <a16:creationId xmlns:a16="http://schemas.microsoft.com/office/drawing/2014/main" id="{19F7F48C-F056-47B5-8408-F165C4440F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0" name="TextBox 16529">
          <a:extLst>
            <a:ext uri="{FF2B5EF4-FFF2-40B4-BE49-F238E27FC236}">
              <a16:creationId xmlns:a16="http://schemas.microsoft.com/office/drawing/2014/main" id="{2F081DBF-1593-4DF2-80EA-64143A8171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1" name="TextBox 16530">
          <a:extLst>
            <a:ext uri="{FF2B5EF4-FFF2-40B4-BE49-F238E27FC236}">
              <a16:creationId xmlns:a16="http://schemas.microsoft.com/office/drawing/2014/main" id="{56677ADF-D651-42A1-9449-0ECD402D38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2" name="TextBox 16531">
          <a:extLst>
            <a:ext uri="{FF2B5EF4-FFF2-40B4-BE49-F238E27FC236}">
              <a16:creationId xmlns:a16="http://schemas.microsoft.com/office/drawing/2014/main" id="{368D0D0E-B1CD-4CF4-9111-9F417765CCD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33" name="TextBox 16532">
          <a:extLst>
            <a:ext uri="{FF2B5EF4-FFF2-40B4-BE49-F238E27FC236}">
              <a16:creationId xmlns:a16="http://schemas.microsoft.com/office/drawing/2014/main" id="{29DCF7E3-7061-4B13-B030-3442DA9B13D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34" name="TextBox 16533">
          <a:extLst>
            <a:ext uri="{FF2B5EF4-FFF2-40B4-BE49-F238E27FC236}">
              <a16:creationId xmlns:a16="http://schemas.microsoft.com/office/drawing/2014/main" id="{C97D7462-E296-4414-9833-0DFC28DE4B9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5" name="TextBox 16534">
          <a:extLst>
            <a:ext uri="{FF2B5EF4-FFF2-40B4-BE49-F238E27FC236}">
              <a16:creationId xmlns:a16="http://schemas.microsoft.com/office/drawing/2014/main" id="{D98A7AD9-7008-4AD8-B9FA-8455C93C505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6" name="TextBox 16535">
          <a:extLst>
            <a:ext uri="{FF2B5EF4-FFF2-40B4-BE49-F238E27FC236}">
              <a16:creationId xmlns:a16="http://schemas.microsoft.com/office/drawing/2014/main" id="{6EE96775-1F71-44F6-B50D-C80AC434A8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37" name="TextBox 16536">
          <a:extLst>
            <a:ext uri="{FF2B5EF4-FFF2-40B4-BE49-F238E27FC236}">
              <a16:creationId xmlns:a16="http://schemas.microsoft.com/office/drawing/2014/main" id="{59746860-2416-4CC1-B7EB-952176B1AF1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38" name="TextBox 16537">
          <a:extLst>
            <a:ext uri="{FF2B5EF4-FFF2-40B4-BE49-F238E27FC236}">
              <a16:creationId xmlns:a16="http://schemas.microsoft.com/office/drawing/2014/main" id="{BC2444BF-902E-46CE-82A8-5F4EB0A3AE7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39" name="TextBox 16538">
          <a:extLst>
            <a:ext uri="{FF2B5EF4-FFF2-40B4-BE49-F238E27FC236}">
              <a16:creationId xmlns:a16="http://schemas.microsoft.com/office/drawing/2014/main" id="{19C166B6-534E-4DED-90FA-7B11415C9E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0" name="TextBox 16539">
          <a:extLst>
            <a:ext uri="{FF2B5EF4-FFF2-40B4-BE49-F238E27FC236}">
              <a16:creationId xmlns:a16="http://schemas.microsoft.com/office/drawing/2014/main" id="{E50EF35E-206E-47B3-A21D-8DC1ED1E0D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41" name="TextBox 16540">
          <a:extLst>
            <a:ext uri="{FF2B5EF4-FFF2-40B4-BE49-F238E27FC236}">
              <a16:creationId xmlns:a16="http://schemas.microsoft.com/office/drawing/2014/main" id="{211626C7-B183-4F8C-A2A5-2997BD1A6A5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42" name="TextBox 16541">
          <a:extLst>
            <a:ext uri="{FF2B5EF4-FFF2-40B4-BE49-F238E27FC236}">
              <a16:creationId xmlns:a16="http://schemas.microsoft.com/office/drawing/2014/main" id="{AB3F984B-A7BE-4EB3-9E1A-3C767C15298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3" name="TextBox 16542">
          <a:extLst>
            <a:ext uri="{FF2B5EF4-FFF2-40B4-BE49-F238E27FC236}">
              <a16:creationId xmlns:a16="http://schemas.microsoft.com/office/drawing/2014/main" id="{D5B11788-945D-4E78-A5D1-DD082F399C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4" name="TextBox 16543">
          <a:extLst>
            <a:ext uri="{FF2B5EF4-FFF2-40B4-BE49-F238E27FC236}">
              <a16:creationId xmlns:a16="http://schemas.microsoft.com/office/drawing/2014/main" id="{C57F9003-69BC-49C9-A876-B0B6A94F38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5" name="TextBox 16544">
          <a:extLst>
            <a:ext uri="{FF2B5EF4-FFF2-40B4-BE49-F238E27FC236}">
              <a16:creationId xmlns:a16="http://schemas.microsoft.com/office/drawing/2014/main" id="{7E58DDC3-7CE8-4D4E-BAD7-10D1BC2122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46" name="TextBox 16545">
          <a:extLst>
            <a:ext uri="{FF2B5EF4-FFF2-40B4-BE49-F238E27FC236}">
              <a16:creationId xmlns:a16="http://schemas.microsoft.com/office/drawing/2014/main" id="{173980D0-1E66-486F-B2A3-EDF118A493F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7" name="TextBox 16546">
          <a:extLst>
            <a:ext uri="{FF2B5EF4-FFF2-40B4-BE49-F238E27FC236}">
              <a16:creationId xmlns:a16="http://schemas.microsoft.com/office/drawing/2014/main" id="{75867D40-90B7-4832-B9E6-D43399AF06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48" name="TextBox 16547">
          <a:extLst>
            <a:ext uri="{FF2B5EF4-FFF2-40B4-BE49-F238E27FC236}">
              <a16:creationId xmlns:a16="http://schemas.microsoft.com/office/drawing/2014/main" id="{6B41BAB7-4384-4BD3-AD9C-2A110CD21DE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49" name="TextBox 16548">
          <a:extLst>
            <a:ext uri="{FF2B5EF4-FFF2-40B4-BE49-F238E27FC236}">
              <a16:creationId xmlns:a16="http://schemas.microsoft.com/office/drawing/2014/main" id="{4939C379-A292-4584-B9A8-BE7634FAD6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50" name="TextBox 16549">
          <a:extLst>
            <a:ext uri="{FF2B5EF4-FFF2-40B4-BE49-F238E27FC236}">
              <a16:creationId xmlns:a16="http://schemas.microsoft.com/office/drawing/2014/main" id="{07C45301-5201-49DB-949A-C8F8F976D0C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1" name="TextBox 250">
          <a:extLst>
            <a:ext uri="{FF2B5EF4-FFF2-40B4-BE49-F238E27FC236}">
              <a16:creationId xmlns:a16="http://schemas.microsoft.com/office/drawing/2014/main" id="{A4D062D6-9661-4145-9A37-B41BD428CC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2" name="TextBox 251">
          <a:extLst>
            <a:ext uri="{FF2B5EF4-FFF2-40B4-BE49-F238E27FC236}">
              <a16:creationId xmlns:a16="http://schemas.microsoft.com/office/drawing/2014/main" id="{12707110-9EB2-41E7-9435-92E20EC21B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3" name="TextBox 501">
          <a:extLst>
            <a:ext uri="{FF2B5EF4-FFF2-40B4-BE49-F238E27FC236}">
              <a16:creationId xmlns:a16="http://schemas.microsoft.com/office/drawing/2014/main" id="{CE05EAB6-5114-4B3A-A231-8DE540D0818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4" name="TextBox 502">
          <a:extLst>
            <a:ext uri="{FF2B5EF4-FFF2-40B4-BE49-F238E27FC236}">
              <a16:creationId xmlns:a16="http://schemas.microsoft.com/office/drawing/2014/main" id="{41F8DD0E-8D9C-4EB4-B5D5-283C09F40B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5" name="TextBox 504">
          <a:extLst>
            <a:ext uri="{FF2B5EF4-FFF2-40B4-BE49-F238E27FC236}">
              <a16:creationId xmlns:a16="http://schemas.microsoft.com/office/drawing/2014/main" id="{23761588-6B04-4B0C-A7AA-68A3ACF35B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6" name="TextBox 505">
          <a:extLst>
            <a:ext uri="{FF2B5EF4-FFF2-40B4-BE49-F238E27FC236}">
              <a16:creationId xmlns:a16="http://schemas.microsoft.com/office/drawing/2014/main" id="{E4D16030-1CB5-4EA4-89FB-58873752F1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7" name="TextBox 506">
          <a:extLst>
            <a:ext uri="{FF2B5EF4-FFF2-40B4-BE49-F238E27FC236}">
              <a16:creationId xmlns:a16="http://schemas.microsoft.com/office/drawing/2014/main" id="{3078C0D5-2C50-4915-8B0C-59BD71B30C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8" name="TextBox 507">
          <a:extLst>
            <a:ext uri="{FF2B5EF4-FFF2-40B4-BE49-F238E27FC236}">
              <a16:creationId xmlns:a16="http://schemas.microsoft.com/office/drawing/2014/main" id="{2C5C6DC5-B5A0-4DF0-AF7B-0C929EEF2D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59" name="TextBox 508">
          <a:extLst>
            <a:ext uri="{FF2B5EF4-FFF2-40B4-BE49-F238E27FC236}">
              <a16:creationId xmlns:a16="http://schemas.microsoft.com/office/drawing/2014/main" id="{13E14166-9617-442F-A546-7EAAE6B108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0" name="TextBox 509">
          <a:extLst>
            <a:ext uri="{FF2B5EF4-FFF2-40B4-BE49-F238E27FC236}">
              <a16:creationId xmlns:a16="http://schemas.microsoft.com/office/drawing/2014/main" id="{250FAE0B-1374-4EDC-8660-21FCA182F2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1" name="TextBox 510">
          <a:extLst>
            <a:ext uri="{FF2B5EF4-FFF2-40B4-BE49-F238E27FC236}">
              <a16:creationId xmlns:a16="http://schemas.microsoft.com/office/drawing/2014/main" id="{E3273D09-FB45-4F22-981C-4A1FDF0361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2" name="TextBox 511">
          <a:extLst>
            <a:ext uri="{FF2B5EF4-FFF2-40B4-BE49-F238E27FC236}">
              <a16:creationId xmlns:a16="http://schemas.microsoft.com/office/drawing/2014/main" id="{BE86403F-EC18-4AA3-9D06-E20F72D39B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3" name="TextBox 512">
          <a:extLst>
            <a:ext uri="{FF2B5EF4-FFF2-40B4-BE49-F238E27FC236}">
              <a16:creationId xmlns:a16="http://schemas.microsoft.com/office/drawing/2014/main" id="{A24E830C-DE39-4C2F-997C-15983FA948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4" name="TextBox 513">
          <a:extLst>
            <a:ext uri="{FF2B5EF4-FFF2-40B4-BE49-F238E27FC236}">
              <a16:creationId xmlns:a16="http://schemas.microsoft.com/office/drawing/2014/main" id="{A6F5C9FA-F668-4A5B-88F6-B33713E47E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5" name="TextBox 514">
          <a:extLst>
            <a:ext uri="{FF2B5EF4-FFF2-40B4-BE49-F238E27FC236}">
              <a16:creationId xmlns:a16="http://schemas.microsoft.com/office/drawing/2014/main" id="{FE752AA6-43C4-40F9-9E9F-BAFEC41E22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6" name="TextBox 515">
          <a:extLst>
            <a:ext uri="{FF2B5EF4-FFF2-40B4-BE49-F238E27FC236}">
              <a16:creationId xmlns:a16="http://schemas.microsoft.com/office/drawing/2014/main" id="{EB58D234-4D7B-4B9C-83E1-11B51AEE2A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7" name="TextBox 516">
          <a:extLst>
            <a:ext uri="{FF2B5EF4-FFF2-40B4-BE49-F238E27FC236}">
              <a16:creationId xmlns:a16="http://schemas.microsoft.com/office/drawing/2014/main" id="{2E925178-37B8-43A8-8A3B-D82F13D443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8" name="TextBox 517">
          <a:extLst>
            <a:ext uri="{FF2B5EF4-FFF2-40B4-BE49-F238E27FC236}">
              <a16:creationId xmlns:a16="http://schemas.microsoft.com/office/drawing/2014/main" id="{42C95296-1286-4D48-846D-E53C8B009D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69" name="TextBox 518">
          <a:extLst>
            <a:ext uri="{FF2B5EF4-FFF2-40B4-BE49-F238E27FC236}">
              <a16:creationId xmlns:a16="http://schemas.microsoft.com/office/drawing/2014/main" id="{8BC44443-A655-4DF9-92A7-FFE35F69C5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0" name="TextBox 519">
          <a:extLst>
            <a:ext uri="{FF2B5EF4-FFF2-40B4-BE49-F238E27FC236}">
              <a16:creationId xmlns:a16="http://schemas.microsoft.com/office/drawing/2014/main" id="{7563E9E1-0518-4FC3-9433-F6842EFDC48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1" name="TextBox 520">
          <a:extLst>
            <a:ext uri="{FF2B5EF4-FFF2-40B4-BE49-F238E27FC236}">
              <a16:creationId xmlns:a16="http://schemas.microsoft.com/office/drawing/2014/main" id="{EACC88E7-AB34-42D0-BBC2-F4BBDE81DA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2" name="TextBox 521">
          <a:extLst>
            <a:ext uri="{FF2B5EF4-FFF2-40B4-BE49-F238E27FC236}">
              <a16:creationId xmlns:a16="http://schemas.microsoft.com/office/drawing/2014/main" id="{1DB4DE27-BF26-44F2-AA73-F0E730B67C6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73" name="TextBox 522">
          <a:extLst>
            <a:ext uri="{FF2B5EF4-FFF2-40B4-BE49-F238E27FC236}">
              <a16:creationId xmlns:a16="http://schemas.microsoft.com/office/drawing/2014/main" id="{A26B6F49-8EEC-4E5D-8765-439DB4F5D10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74" name="TextBox 523">
          <a:extLst>
            <a:ext uri="{FF2B5EF4-FFF2-40B4-BE49-F238E27FC236}">
              <a16:creationId xmlns:a16="http://schemas.microsoft.com/office/drawing/2014/main" id="{001CE1E2-1B94-4578-81E8-07B3DAF338F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5" name="TextBox 524">
          <a:extLst>
            <a:ext uri="{FF2B5EF4-FFF2-40B4-BE49-F238E27FC236}">
              <a16:creationId xmlns:a16="http://schemas.microsoft.com/office/drawing/2014/main" id="{8F8A0BCB-8D7F-4FCD-A4CB-7F1A22E962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6" name="TextBox 525">
          <a:extLst>
            <a:ext uri="{FF2B5EF4-FFF2-40B4-BE49-F238E27FC236}">
              <a16:creationId xmlns:a16="http://schemas.microsoft.com/office/drawing/2014/main" id="{8E004B42-905E-40DB-88FC-C742E5CF09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77" name="TextBox 526">
          <a:extLst>
            <a:ext uri="{FF2B5EF4-FFF2-40B4-BE49-F238E27FC236}">
              <a16:creationId xmlns:a16="http://schemas.microsoft.com/office/drawing/2014/main" id="{B71D86E4-91C1-41A3-9003-C1F10E29022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78" name="TextBox 527">
          <a:extLst>
            <a:ext uri="{FF2B5EF4-FFF2-40B4-BE49-F238E27FC236}">
              <a16:creationId xmlns:a16="http://schemas.microsoft.com/office/drawing/2014/main" id="{A6D7B4EE-24D6-4703-9B97-B68811D27BA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79" name="TextBox 528">
          <a:extLst>
            <a:ext uri="{FF2B5EF4-FFF2-40B4-BE49-F238E27FC236}">
              <a16:creationId xmlns:a16="http://schemas.microsoft.com/office/drawing/2014/main" id="{D0D8B6B2-AE43-459C-8243-7BE4317371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0" name="TextBox 529">
          <a:extLst>
            <a:ext uri="{FF2B5EF4-FFF2-40B4-BE49-F238E27FC236}">
              <a16:creationId xmlns:a16="http://schemas.microsoft.com/office/drawing/2014/main" id="{89151F14-F2E9-45E3-B231-46B0215325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81" name="TextBox 530">
          <a:extLst>
            <a:ext uri="{FF2B5EF4-FFF2-40B4-BE49-F238E27FC236}">
              <a16:creationId xmlns:a16="http://schemas.microsoft.com/office/drawing/2014/main" id="{96B5254D-4CBB-47CD-B308-0B67E8A1E72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82" name="TextBox 531">
          <a:extLst>
            <a:ext uri="{FF2B5EF4-FFF2-40B4-BE49-F238E27FC236}">
              <a16:creationId xmlns:a16="http://schemas.microsoft.com/office/drawing/2014/main" id="{CECE520E-10F8-4F0C-9387-202A29644D8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3" name="TextBox 532">
          <a:extLst>
            <a:ext uri="{FF2B5EF4-FFF2-40B4-BE49-F238E27FC236}">
              <a16:creationId xmlns:a16="http://schemas.microsoft.com/office/drawing/2014/main" id="{FA785E57-BFEF-4DBA-A92C-CCADBF9F35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4" name="TextBox 284">
          <a:extLst>
            <a:ext uri="{FF2B5EF4-FFF2-40B4-BE49-F238E27FC236}">
              <a16:creationId xmlns:a16="http://schemas.microsoft.com/office/drawing/2014/main" id="{755415EC-23AB-4B75-9875-DB456CE2FD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5" name="TextBox 285">
          <a:extLst>
            <a:ext uri="{FF2B5EF4-FFF2-40B4-BE49-F238E27FC236}">
              <a16:creationId xmlns:a16="http://schemas.microsoft.com/office/drawing/2014/main" id="{483478F5-A396-49B3-99E8-E8579C3F17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86" name="TextBox 286">
          <a:extLst>
            <a:ext uri="{FF2B5EF4-FFF2-40B4-BE49-F238E27FC236}">
              <a16:creationId xmlns:a16="http://schemas.microsoft.com/office/drawing/2014/main" id="{C304C858-4CC6-43BA-B7BA-E304231D287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7" name="TextBox 287">
          <a:extLst>
            <a:ext uri="{FF2B5EF4-FFF2-40B4-BE49-F238E27FC236}">
              <a16:creationId xmlns:a16="http://schemas.microsoft.com/office/drawing/2014/main" id="{E2521636-51AE-4646-A6CA-33C575A400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588" name="TextBox 288">
          <a:extLst>
            <a:ext uri="{FF2B5EF4-FFF2-40B4-BE49-F238E27FC236}">
              <a16:creationId xmlns:a16="http://schemas.microsoft.com/office/drawing/2014/main" id="{76AD6EDA-8235-474A-9F75-503EB7AB6E6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89" name="TextBox 289">
          <a:extLst>
            <a:ext uri="{FF2B5EF4-FFF2-40B4-BE49-F238E27FC236}">
              <a16:creationId xmlns:a16="http://schemas.microsoft.com/office/drawing/2014/main" id="{81530EA6-7DD1-468F-8754-388B8278DA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590" name="TextBox 290">
          <a:extLst>
            <a:ext uri="{FF2B5EF4-FFF2-40B4-BE49-F238E27FC236}">
              <a16:creationId xmlns:a16="http://schemas.microsoft.com/office/drawing/2014/main" id="{721E7407-1173-44F5-82F9-8551493D019E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1" name="TextBox 16590">
          <a:extLst>
            <a:ext uri="{FF2B5EF4-FFF2-40B4-BE49-F238E27FC236}">
              <a16:creationId xmlns:a16="http://schemas.microsoft.com/office/drawing/2014/main" id="{4120562E-070E-4394-BA0D-B66FEAB4B5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2" name="TextBox 16591">
          <a:extLst>
            <a:ext uri="{FF2B5EF4-FFF2-40B4-BE49-F238E27FC236}">
              <a16:creationId xmlns:a16="http://schemas.microsoft.com/office/drawing/2014/main" id="{F1CEEB9E-70C1-4876-AECB-499F5B2666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3" name="TextBox 250">
          <a:extLst>
            <a:ext uri="{FF2B5EF4-FFF2-40B4-BE49-F238E27FC236}">
              <a16:creationId xmlns:a16="http://schemas.microsoft.com/office/drawing/2014/main" id="{D3BD5CB2-9051-4AF5-9E0C-304422AED3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4" name="TextBox 501">
          <a:extLst>
            <a:ext uri="{FF2B5EF4-FFF2-40B4-BE49-F238E27FC236}">
              <a16:creationId xmlns:a16="http://schemas.microsoft.com/office/drawing/2014/main" id="{3A63E35E-8E2D-4AE9-9BDA-93B2AED6F1D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5" name="TextBox 16594">
          <a:extLst>
            <a:ext uri="{FF2B5EF4-FFF2-40B4-BE49-F238E27FC236}">
              <a16:creationId xmlns:a16="http://schemas.microsoft.com/office/drawing/2014/main" id="{D9444E1E-9CAC-4782-81AD-3756902EBA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6" name="TextBox 16595">
          <a:extLst>
            <a:ext uri="{FF2B5EF4-FFF2-40B4-BE49-F238E27FC236}">
              <a16:creationId xmlns:a16="http://schemas.microsoft.com/office/drawing/2014/main" id="{3F9CB622-69C6-4AF1-805A-100916B280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7" name="TextBox 16596">
          <a:extLst>
            <a:ext uri="{FF2B5EF4-FFF2-40B4-BE49-F238E27FC236}">
              <a16:creationId xmlns:a16="http://schemas.microsoft.com/office/drawing/2014/main" id="{1ECC728B-AB5F-4AF5-9100-6076A43065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8" name="TextBox 16597">
          <a:extLst>
            <a:ext uri="{FF2B5EF4-FFF2-40B4-BE49-F238E27FC236}">
              <a16:creationId xmlns:a16="http://schemas.microsoft.com/office/drawing/2014/main" id="{826318DF-CC18-4B4E-8ADF-75FA59C2A7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599" name="TextBox 16598">
          <a:extLst>
            <a:ext uri="{FF2B5EF4-FFF2-40B4-BE49-F238E27FC236}">
              <a16:creationId xmlns:a16="http://schemas.microsoft.com/office/drawing/2014/main" id="{8349E048-2313-4F68-B2E4-126235AC5FB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0" name="TextBox 16599">
          <a:extLst>
            <a:ext uri="{FF2B5EF4-FFF2-40B4-BE49-F238E27FC236}">
              <a16:creationId xmlns:a16="http://schemas.microsoft.com/office/drawing/2014/main" id="{ABD71C6A-8248-4881-AF29-7A53ACAA5F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1" name="TextBox 16600">
          <a:extLst>
            <a:ext uri="{FF2B5EF4-FFF2-40B4-BE49-F238E27FC236}">
              <a16:creationId xmlns:a16="http://schemas.microsoft.com/office/drawing/2014/main" id="{D14B1D88-CDD5-4686-BAD8-97C332D8FC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2" name="TextBox 16601">
          <a:extLst>
            <a:ext uri="{FF2B5EF4-FFF2-40B4-BE49-F238E27FC236}">
              <a16:creationId xmlns:a16="http://schemas.microsoft.com/office/drawing/2014/main" id="{BC2D9CB6-097D-4708-B209-FA1353202D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3" name="TextBox 16602">
          <a:extLst>
            <a:ext uri="{FF2B5EF4-FFF2-40B4-BE49-F238E27FC236}">
              <a16:creationId xmlns:a16="http://schemas.microsoft.com/office/drawing/2014/main" id="{1EA73AC9-1DEF-4EC3-82B7-1549627003B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4" name="TextBox 16603">
          <a:extLst>
            <a:ext uri="{FF2B5EF4-FFF2-40B4-BE49-F238E27FC236}">
              <a16:creationId xmlns:a16="http://schemas.microsoft.com/office/drawing/2014/main" id="{5A404EEC-07AC-4E4D-A7C5-50FC6D5DC4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5" name="TextBox 16604">
          <a:extLst>
            <a:ext uri="{FF2B5EF4-FFF2-40B4-BE49-F238E27FC236}">
              <a16:creationId xmlns:a16="http://schemas.microsoft.com/office/drawing/2014/main" id="{1B8AD8CD-2AE6-4C95-BD5E-CA7A331AB5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06" name="TextBox 16605">
          <a:extLst>
            <a:ext uri="{FF2B5EF4-FFF2-40B4-BE49-F238E27FC236}">
              <a16:creationId xmlns:a16="http://schemas.microsoft.com/office/drawing/2014/main" id="{B08A7605-45A1-403B-9949-608D3867A82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7" name="TextBox 16606">
          <a:extLst>
            <a:ext uri="{FF2B5EF4-FFF2-40B4-BE49-F238E27FC236}">
              <a16:creationId xmlns:a16="http://schemas.microsoft.com/office/drawing/2014/main" id="{C1E3F142-D598-44DA-A4E1-B304418E4A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08" name="TextBox 16607">
          <a:extLst>
            <a:ext uri="{FF2B5EF4-FFF2-40B4-BE49-F238E27FC236}">
              <a16:creationId xmlns:a16="http://schemas.microsoft.com/office/drawing/2014/main" id="{8F54C38B-4BE1-4400-B375-035203752C9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09" name="TextBox 16608">
          <a:extLst>
            <a:ext uri="{FF2B5EF4-FFF2-40B4-BE49-F238E27FC236}">
              <a16:creationId xmlns:a16="http://schemas.microsoft.com/office/drawing/2014/main" id="{54B30E32-CB0D-48CB-B2D8-BCE46ABFF3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10" name="TextBox 16609">
          <a:extLst>
            <a:ext uri="{FF2B5EF4-FFF2-40B4-BE49-F238E27FC236}">
              <a16:creationId xmlns:a16="http://schemas.microsoft.com/office/drawing/2014/main" id="{6649B0BB-18DF-4A57-B0BF-C7D6B2F0B20E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1" name="TextBox 16610">
          <a:extLst>
            <a:ext uri="{FF2B5EF4-FFF2-40B4-BE49-F238E27FC236}">
              <a16:creationId xmlns:a16="http://schemas.microsoft.com/office/drawing/2014/main" id="{7A196ABE-97B5-4E52-A402-811B16107E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2" name="TextBox 251">
          <a:extLst>
            <a:ext uri="{FF2B5EF4-FFF2-40B4-BE49-F238E27FC236}">
              <a16:creationId xmlns:a16="http://schemas.microsoft.com/office/drawing/2014/main" id="{7FFFF9A6-F0AF-415A-B3E1-6C31F08980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3" name="TextBox 502">
          <a:extLst>
            <a:ext uri="{FF2B5EF4-FFF2-40B4-BE49-F238E27FC236}">
              <a16:creationId xmlns:a16="http://schemas.microsoft.com/office/drawing/2014/main" id="{EF66C7D0-695A-4E1B-AEC8-CC7C76BBEA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4" name="TextBox 505">
          <a:extLst>
            <a:ext uri="{FF2B5EF4-FFF2-40B4-BE49-F238E27FC236}">
              <a16:creationId xmlns:a16="http://schemas.microsoft.com/office/drawing/2014/main" id="{C59DF272-66CF-4A00-8B52-F8C9CC12E2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5" name="TextBox 507">
          <a:extLst>
            <a:ext uri="{FF2B5EF4-FFF2-40B4-BE49-F238E27FC236}">
              <a16:creationId xmlns:a16="http://schemas.microsoft.com/office/drawing/2014/main" id="{515D501C-CF8D-444E-8F0A-81B915D277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6" name="TextBox 509">
          <a:extLst>
            <a:ext uri="{FF2B5EF4-FFF2-40B4-BE49-F238E27FC236}">
              <a16:creationId xmlns:a16="http://schemas.microsoft.com/office/drawing/2014/main" id="{8FF4BA2C-A2F3-4B1A-B4DF-FF6EED1CEE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7" name="TextBox 511">
          <a:extLst>
            <a:ext uri="{FF2B5EF4-FFF2-40B4-BE49-F238E27FC236}">
              <a16:creationId xmlns:a16="http://schemas.microsoft.com/office/drawing/2014/main" id="{530EFB48-90E9-4D9B-8E7C-CF0DB4D21F8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8" name="TextBox 513">
          <a:extLst>
            <a:ext uri="{FF2B5EF4-FFF2-40B4-BE49-F238E27FC236}">
              <a16:creationId xmlns:a16="http://schemas.microsoft.com/office/drawing/2014/main" id="{212C47FF-2F58-4C42-8B92-94FF99B55D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19" name="TextBox 515">
          <a:extLst>
            <a:ext uri="{FF2B5EF4-FFF2-40B4-BE49-F238E27FC236}">
              <a16:creationId xmlns:a16="http://schemas.microsoft.com/office/drawing/2014/main" id="{8E858230-4655-4737-8DC2-697064834E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0" name="TextBox 517">
          <a:extLst>
            <a:ext uri="{FF2B5EF4-FFF2-40B4-BE49-F238E27FC236}">
              <a16:creationId xmlns:a16="http://schemas.microsoft.com/office/drawing/2014/main" id="{99920F76-E956-4B79-AC93-7174EEE90A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1" name="TextBox 519">
          <a:extLst>
            <a:ext uri="{FF2B5EF4-FFF2-40B4-BE49-F238E27FC236}">
              <a16:creationId xmlns:a16="http://schemas.microsoft.com/office/drawing/2014/main" id="{3A14BA22-62D3-4845-835B-96275AAA80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2" name="TextBox 521">
          <a:extLst>
            <a:ext uri="{FF2B5EF4-FFF2-40B4-BE49-F238E27FC236}">
              <a16:creationId xmlns:a16="http://schemas.microsoft.com/office/drawing/2014/main" id="{68C9B4E1-92EB-42DD-BF95-77CD7BE565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23" name="TextBox 523">
          <a:extLst>
            <a:ext uri="{FF2B5EF4-FFF2-40B4-BE49-F238E27FC236}">
              <a16:creationId xmlns:a16="http://schemas.microsoft.com/office/drawing/2014/main" id="{67078FA2-B1E3-4719-A005-96FF647E732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4" name="TextBox 525">
          <a:extLst>
            <a:ext uri="{FF2B5EF4-FFF2-40B4-BE49-F238E27FC236}">
              <a16:creationId xmlns:a16="http://schemas.microsoft.com/office/drawing/2014/main" id="{4878D06F-7334-41BE-B7B3-429BE57674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25" name="TextBox 527">
          <a:extLst>
            <a:ext uri="{FF2B5EF4-FFF2-40B4-BE49-F238E27FC236}">
              <a16:creationId xmlns:a16="http://schemas.microsoft.com/office/drawing/2014/main" id="{F40C6827-A551-4B94-9F2D-24CD5BC8EC4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6" name="TextBox 529">
          <a:extLst>
            <a:ext uri="{FF2B5EF4-FFF2-40B4-BE49-F238E27FC236}">
              <a16:creationId xmlns:a16="http://schemas.microsoft.com/office/drawing/2014/main" id="{286A60AA-26CB-4494-8AA1-DF37777D87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27" name="TextBox 531">
          <a:extLst>
            <a:ext uri="{FF2B5EF4-FFF2-40B4-BE49-F238E27FC236}">
              <a16:creationId xmlns:a16="http://schemas.microsoft.com/office/drawing/2014/main" id="{CDB2F64A-5D1B-4CD8-B751-AEF15C0D4E3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8" name="TextBox 532">
          <a:extLst>
            <a:ext uri="{FF2B5EF4-FFF2-40B4-BE49-F238E27FC236}">
              <a16:creationId xmlns:a16="http://schemas.microsoft.com/office/drawing/2014/main" id="{FFC79BA1-553D-4D9B-8161-7F728EB0D49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29" name="TextBox 16628">
          <a:extLst>
            <a:ext uri="{FF2B5EF4-FFF2-40B4-BE49-F238E27FC236}">
              <a16:creationId xmlns:a16="http://schemas.microsoft.com/office/drawing/2014/main" id="{AF677F2C-E753-4576-9775-20E31577D7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0" name="TextBox 16629">
          <a:extLst>
            <a:ext uri="{FF2B5EF4-FFF2-40B4-BE49-F238E27FC236}">
              <a16:creationId xmlns:a16="http://schemas.microsoft.com/office/drawing/2014/main" id="{7111BFDD-16AF-4300-86CB-A0757A9742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1" name="TextBox 16630">
          <a:extLst>
            <a:ext uri="{FF2B5EF4-FFF2-40B4-BE49-F238E27FC236}">
              <a16:creationId xmlns:a16="http://schemas.microsoft.com/office/drawing/2014/main" id="{AEFC6219-9BE4-491C-996F-77015E7818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2" name="TextBox 16631">
          <a:extLst>
            <a:ext uri="{FF2B5EF4-FFF2-40B4-BE49-F238E27FC236}">
              <a16:creationId xmlns:a16="http://schemas.microsoft.com/office/drawing/2014/main" id="{81FF129C-90D3-4698-9574-6662FB0440B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3" name="TextBox 16632">
          <a:extLst>
            <a:ext uri="{FF2B5EF4-FFF2-40B4-BE49-F238E27FC236}">
              <a16:creationId xmlns:a16="http://schemas.microsoft.com/office/drawing/2014/main" id="{1BB64658-0A83-4381-A8B7-DF96F1140A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4" name="TextBox 16633">
          <a:extLst>
            <a:ext uri="{FF2B5EF4-FFF2-40B4-BE49-F238E27FC236}">
              <a16:creationId xmlns:a16="http://schemas.microsoft.com/office/drawing/2014/main" id="{2A754C10-C7DB-4BBB-B4F0-86E185BCE7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5" name="TextBox 16634">
          <a:extLst>
            <a:ext uri="{FF2B5EF4-FFF2-40B4-BE49-F238E27FC236}">
              <a16:creationId xmlns:a16="http://schemas.microsoft.com/office/drawing/2014/main" id="{9338CF8A-7004-4E7C-865A-4B596AF438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6" name="TextBox 16635">
          <a:extLst>
            <a:ext uri="{FF2B5EF4-FFF2-40B4-BE49-F238E27FC236}">
              <a16:creationId xmlns:a16="http://schemas.microsoft.com/office/drawing/2014/main" id="{CD5E79B5-7ABD-4559-A9A2-A8B3B0634A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7" name="TextBox 16636">
          <a:extLst>
            <a:ext uri="{FF2B5EF4-FFF2-40B4-BE49-F238E27FC236}">
              <a16:creationId xmlns:a16="http://schemas.microsoft.com/office/drawing/2014/main" id="{8214185F-8AFD-4B19-8426-6BA81815F9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8" name="TextBox 16637">
          <a:extLst>
            <a:ext uri="{FF2B5EF4-FFF2-40B4-BE49-F238E27FC236}">
              <a16:creationId xmlns:a16="http://schemas.microsoft.com/office/drawing/2014/main" id="{ECA1FADB-4E00-405C-8D79-8CDB704E15A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39" name="TextBox 16638">
          <a:extLst>
            <a:ext uri="{FF2B5EF4-FFF2-40B4-BE49-F238E27FC236}">
              <a16:creationId xmlns:a16="http://schemas.microsoft.com/office/drawing/2014/main" id="{F44A9E8A-B32E-4EFC-AB94-6BCC3BE528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0" name="TextBox 16639">
          <a:extLst>
            <a:ext uri="{FF2B5EF4-FFF2-40B4-BE49-F238E27FC236}">
              <a16:creationId xmlns:a16="http://schemas.microsoft.com/office/drawing/2014/main" id="{505BA597-0871-442B-931A-2A382FA939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1" name="TextBox 16640">
          <a:extLst>
            <a:ext uri="{FF2B5EF4-FFF2-40B4-BE49-F238E27FC236}">
              <a16:creationId xmlns:a16="http://schemas.microsoft.com/office/drawing/2014/main" id="{3F0AB726-3B48-400D-BB2B-FDF0349F13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2" name="TextBox 16641">
          <a:extLst>
            <a:ext uri="{FF2B5EF4-FFF2-40B4-BE49-F238E27FC236}">
              <a16:creationId xmlns:a16="http://schemas.microsoft.com/office/drawing/2014/main" id="{67E77427-4306-4D79-8AD4-F6803C44EB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3" name="TextBox 16642">
          <a:extLst>
            <a:ext uri="{FF2B5EF4-FFF2-40B4-BE49-F238E27FC236}">
              <a16:creationId xmlns:a16="http://schemas.microsoft.com/office/drawing/2014/main" id="{9EBDA4B3-AF87-4B02-BD8E-7B56B51871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4" name="TextBox 16643">
          <a:extLst>
            <a:ext uri="{FF2B5EF4-FFF2-40B4-BE49-F238E27FC236}">
              <a16:creationId xmlns:a16="http://schemas.microsoft.com/office/drawing/2014/main" id="{8306FFDE-68CD-4413-998D-2654D362CF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5" name="TextBox 16644">
          <a:extLst>
            <a:ext uri="{FF2B5EF4-FFF2-40B4-BE49-F238E27FC236}">
              <a16:creationId xmlns:a16="http://schemas.microsoft.com/office/drawing/2014/main" id="{A5E8E6B2-306C-4428-AD2B-26138CD6E3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6" name="TextBox 16645">
          <a:extLst>
            <a:ext uri="{FF2B5EF4-FFF2-40B4-BE49-F238E27FC236}">
              <a16:creationId xmlns:a16="http://schemas.microsoft.com/office/drawing/2014/main" id="{9A9F0483-2CC0-47A4-9BFE-A1A6CF1F86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7" name="TextBox 16646">
          <a:extLst>
            <a:ext uri="{FF2B5EF4-FFF2-40B4-BE49-F238E27FC236}">
              <a16:creationId xmlns:a16="http://schemas.microsoft.com/office/drawing/2014/main" id="{D16C01D7-B726-4ECE-8DDA-222FF8173F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8" name="TextBox 16647">
          <a:extLst>
            <a:ext uri="{FF2B5EF4-FFF2-40B4-BE49-F238E27FC236}">
              <a16:creationId xmlns:a16="http://schemas.microsoft.com/office/drawing/2014/main" id="{41E3024D-3D4B-478A-B7C6-8D91796956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49" name="TextBox 16648">
          <a:extLst>
            <a:ext uri="{FF2B5EF4-FFF2-40B4-BE49-F238E27FC236}">
              <a16:creationId xmlns:a16="http://schemas.microsoft.com/office/drawing/2014/main" id="{39C8E707-37C0-4226-B5FC-7525FA27920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50" name="TextBox 16649">
          <a:extLst>
            <a:ext uri="{FF2B5EF4-FFF2-40B4-BE49-F238E27FC236}">
              <a16:creationId xmlns:a16="http://schemas.microsoft.com/office/drawing/2014/main" id="{E6FBCB8F-6B84-4E7E-96F4-47AAAB3D5ED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51" name="TextBox 16650">
          <a:extLst>
            <a:ext uri="{FF2B5EF4-FFF2-40B4-BE49-F238E27FC236}">
              <a16:creationId xmlns:a16="http://schemas.microsoft.com/office/drawing/2014/main" id="{0DF53041-347E-4A7E-BD2E-92A18DA0BC9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52" name="TextBox 16651">
          <a:extLst>
            <a:ext uri="{FF2B5EF4-FFF2-40B4-BE49-F238E27FC236}">
              <a16:creationId xmlns:a16="http://schemas.microsoft.com/office/drawing/2014/main" id="{B0E8C450-82F9-423A-9EC6-549ACD8DE08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53" name="TextBox 16652">
          <a:extLst>
            <a:ext uri="{FF2B5EF4-FFF2-40B4-BE49-F238E27FC236}">
              <a16:creationId xmlns:a16="http://schemas.microsoft.com/office/drawing/2014/main" id="{648C2249-E9DD-473A-9E85-D4F1439B01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54" name="TextBox 16653">
          <a:extLst>
            <a:ext uri="{FF2B5EF4-FFF2-40B4-BE49-F238E27FC236}">
              <a16:creationId xmlns:a16="http://schemas.microsoft.com/office/drawing/2014/main" id="{466FFE74-3261-43C9-AAAD-EEE994CC5F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55" name="TextBox 16654">
          <a:extLst>
            <a:ext uri="{FF2B5EF4-FFF2-40B4-BE49-F238E27FC236}">
              <a16:creationId xmlns:a16="http://schemas.microsoft.com/office/drawing/2014/main" id="{0C429A6C-5C04-4F00-9287-788992DA27B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56" name="TextBox 16655">
          <a:extLst>
            <a:ext uri="{FF2B5EF4-FFF2-40B4-BE49-F238E27FC236}">
              <a16:creationId xmlns:a16="http://schemas.microsoft.com/office/drawing/2014/main" id="{1E8B47EF-4576-44A9-91D6-C07B1B94AF7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57" name="TextBox 16656">
          <a:extLst>
            <a:ext uri="{FF2B5EF4-FFF2-40B4-BE49-F238E27FC236}">
              <a16:creationId xmlns:a16="http://schemas.microsoft.com/office/drawing/2014/main" id="{F02FAAF3-BFCA-4A54-8BB2-D7419739A8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58" name="TextBox 16657">
          <a:extLst>
            <a:ext uri="{FF2B5EF4-FFF2-40B4-BE49-F238E27FC236}">
              <a16:creationId xmlns:a16="http://schemas.microsoft.com/office/drawing/2014/main" id="{BDB12A89-2782-431B-9948-9748D3AA66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59" name="TextBox 16658">
          <a:extLst>
            <a:ext uri="{FF2B5EF4-FFF2-40B4-BE49-F238E27FC236}">
              <a16:creationId xmlns:a16="http://schemas.microsoft.com/office/drawing/2014/main" id="{85C58CE4-A8E6-4FED-80F7-28BADC82EA1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60" name="TextBox 16659">
          <a:extLst>
            <a:ext uri="{FF2B5EF4-FFF2-40B4-BE49-F238E27FC236}">
              <a16:creationId xmlns:a16="http://schemas.microsoft.com/office/drawing/2014/main" id="{F1C2AC89-8C74-4680-8817-B3C0BB8D138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1" name="TextBox 16660">
          <a:extLst>
            <a:ext uri="{FF2B5EF4-FFF2-40B4-BE49-F238E27FC236}">
              <a16:creationId xmlns:a16="http://schemas.microsoft.com/office/drawing/2014/main" id="{8694A952-E340-4A7C-AF65-FEB3506C5A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2" name="TextBox 16661">
          <a:extLst>
            <a:ext uri="{FF2B5EF4-FFF2-40B4-BE49-F238E27FC236}">
              <a16:creationId xmlns:a16="http://schemas.microsoft.com/office/drawing/2014/main" id="{D11C48C9-7CF4-4101-90AE-0361D739A9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3" name="TextBox 16662">
          <a:extLst>
            <a:ext uri="{FF2B5EF4-FFF2-40B4-BE49-F238E27FC236}">
              <a16:creationId xmlns:a16="http://schemas.microsoft.com/office/drawing/2014/main" id="{2DB48D83-237F-4CD1-8F7A-9D04F366D6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64" name="TextBox 16663">
          <a:extLst>
            <a:ext uri="{FF2B5EF4-FFF2-40B4-BE49-F238E27FC236}">
              <a16:creationId xmlns:a16="http://schemas.microsoft.com/office/drawing/2014/main" id="{C2CEB862-23FE-423F-944E-3D4555DBD24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5" name="TextBox 16664">
          <a:extLst>
            <a:ext uri="{FF2B5EF4-FFF2-40B4-BE49-F238E27FC236}">
              <a16:creationId xmlns:a16="http://schemas.microsoft.com/office/drawing/2014/main" id="{17837B54-8685-423B-870E-81A8274867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66" name="TextBox 16665">
          <a:extLst>
            <a:ext uri="{FF2B5EF4-FFF2-40B4-BE49-F238E27FC236}">
              <a16:creationId xmlns:a16="http://schemas.microsoft.com/office/drawing/2014/main" id="{5091841D-AAB3-40AB-9176-C92968EA509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7" name="TextBox 16666">
          <a:extLst>
            <a:ext uri="{FF2B5EF4-FFF2-40B4-BE49-F238E27FC236}">
              <a16:creationId xmlns:a16="http://schemas.microsoft.com/office/drawing/2014/main" id="{83F64AC3-85B9-4B9E-BAED-C02FC75367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68" name="TextBox 16667">
          <a:extLst>
            <a:ext uri="{FF2B5EF4-FFF2-40B4-BE49-F238E27FC236}">
              <a16:creationId xmlns:a16="http://schemas.microsoft.com/office/drawing/2014/main" id="{2D754E0F-CC89-4109-9130-EEF0E013A82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69" name="TextBox 250">
          <a:extLst>
            <a:ext uri="{FF2B5EF4-FFF2-40B4-BE49-F238E27FC236}">
              <a16:creationId xmlns:a16="http://schemas.microsoft.com/office/drawing/2014/main" id="{D390F4AE-3D26-425E-AC63-22C3592839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0" name="TextBox 251">
          <a:extLst>
            <a:ext uri="{FF2B5EF4-FFF2-40B4-BE49-F238E27FC236}">
              <a16:creationId xmlns:a16="http://schemas.microsoft.com/office/drawing/2014/main" id="{615DC197-25CC-4A7E-B939-BD9C522B3B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1" name="TextBox 501">
          <a:extLst>
            <a:ext uri="{FF2B5EF4-FFF2-40B4-BE49-F238E27FC236}">
              <a16:creationId xmlns:a16="http://schemas.microsoft.com/office/drawing/2014/main" id="{93353CA1-AE0A-4743-8D28-0F6B01B0FA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2" name="TextBox 502">
          <a:extLst>
            <a:ext uri="{FF2B5EF4-FFF2-40B4-BE49-F238E27FC236}">
              <a16:creationId xmlns:a16="http://schemas.microsoft.com/office/drawing/2014/main" id="{D6FD3100-B53E-42C0-90FB-0517EF9377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3" name="TextBox 504">
          <a:extLst>
            <a:ext uri="{FF2B5EF4-FFF2-40B4-BE49-F238E27FC236}">
              <a16:creationId xmlns:a16="http://schemas.microsoft.com/office/drawing/2014/main" id="{72D52383-F8FF-49BA-834F-C8DB334AED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4" name="TextBox 505">
          <a:extLst>
            <a:ext uri="{FF2B5EF4-FFF2-40B4-BE49-F238E27FC236}">
              <a16:creationId xmlns:a16="http://schemas.microsoft.com/office/drawing/2014/main" id="{A4F6CF10-00FD-435B-807D-20D3A5ED01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5" name="TextBox 506">
          <a:extLst>
            <a:ext uri="{FF2B5EF4-FFF2-40B4-BE49-F238E27FC236}">
              <a16:creationId xmlns:a16="http://schemas.microsoft.com/office/drawing/2014/main" id="{63A7A77D-2E79-414F-A252-ABCEEE1AF8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6" name="TextBox 507">
          <a:extLst>
            <a:ext uri="{FF2B5EF4-FFF2-40B4-BE49-F238E27FC236}">
              <a16:creationId xmlns:a16="http://schemas.microsoft.com/office/drawing/2014/main" id="{3959D048-5F60-4D74-A07A-1FAA02D075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7" name="TextBox 508">
          <a:extLst>
            <a:ext uri="{FF2B5EF4-FFF2-40B4-BE49-F238E27FC236}">
              <a16:creationId xmlns:a16="http://schemas.microsoft.com/office/drawing/2014/main" id="{F907B1E8-3103-4954-837C-7DC0E339F5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8" name="TextBox 509">
          <a:extLst>
            <a:ext uri="{FF2B5EF4-FFF2-40B4-BE49-F238E27FC236}">
              <a16:creationId xmlns:a16="http://schemas.microsoft.com/office/drawing/2014/main" id="{F2E5D741-8E52-4154-A823-1762EA1E980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79" name="TextBox 510">
          <a:extLst>
            <a:ext uri="{FF2B5EF4-FFF2-40B4-BE49-F238E27FC236}">
              <a16:creationId xmlns:a16="http://schemas.microsoft.com/office/drawing/2014/main" id="{D9DDE821-9AF1-4F00-8177-FAC2E74E01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0" name="TextBox 511">
          <a:extLst>
            <a:ext uri="{FF2B5EF4-FFF2-40B4-BE49-F238E27FC236}">
              <a16:creationId xmlns:a16="http://schemas.microsoft.com/office/drawing/2014/main" id="{204F7407-D408-4FB1-A3BE-C7CB6768D1A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1" name="TextBox 512">
          <a:extLst>
            <a:ext uri="{FF2B5EF4-FFF2-40B4-BE49-F238E27FC236}">
              <a16:creationId xmlns:a16="http://schemas.microsoft.com/office/drawing/2014/main" id="{FE252815-F9C1-49E0-A192-F945874CA7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2" name="TextBox 513">
          <a:extLst>
            <a:ext uri="{FF2B5EF4-FFF2-40B4-BE49-F238E27FC236}">
              <a16:creationId xmlns:a16="http://schemas.microsoft.com/office/drawing/2014/main" id="{57C98539-AC13-434A-B9AA-D01545CDBE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3" name="TextBox 514">
          <a:extLst>
            <a:ext uri="{FF2B5EF4-FFF2-40B4-BE49-F238E27FC236}">
              <a16:creationId xmlns:a16="http://schemas.microsoft.com/office/drawing/2014/main" id="{478E9BC8-D15D-436A-87D1-4A8B857B0A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4" name="TextBox 515">
          <a:extLst>
            <a:ext uri="{FF2B5EF4-FFF2-40B4-BE49-F238E27FC236}">
              <a16:creationId xmlns:a16="http://schemas.microsoft.com/office/drawing/2014/main" id="{DBBEE06B-580D-451F-9E9A-692D2191FB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5" name="TextBox 516">
          <a:extLst>
            <a:ext uri="{FF2B5EF4-FFF2-40B4-BE49-F238E27FC236}">
              <a16:creationId xmlns:a16="http://schemas.microsoft.com/office/drawing/2014/main" id="{D49974E7-3017-433A-95C4-ACF757A45C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6" name="TextBox 517">
          <a:extLst>
            <a:ext uri="{FF2B5EF4-FFF2-40B4-BE49-F238E27FC236}">
              <a16:creationId xmlns:a16="http://schemas.microsoft.com/office/drawing/2014/main" id="{07322C12-CBAC-48F3-A67C-9AA3B7D97A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7" name="TextBox 518">
          <a:extLst>
            <a:ext uri="{FF2B5EF4-FFF2-40B4-BE49-F238E27FC236}">
              <a16:creationId xmlns:a16="http://schemas.microsoft.com/office/drawing/2014/main" id="{57F5B732-5158-43D4-BFEA-A929DEC63E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8" name="TextBox 519">
          <a:extLst>
            <a:ext uri="{FF2B5EF4-FFF2-40B4-BE49-F238E27FC236}">
              <a16:creationId xmlns:a16="http://schemas.microsoft.com/office/drawing/2014/main" id="{9C8D2BB6-62BE-462C-9710-65AD7851F9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89" name="TextBox 520">
          <a:extLst>
            <a:ext uri="{FF2B5EF4-FFF2-40B4-BE49-F238E27FC236}">
              <a16:creationId xmlns:a16="http://schemas.microsoft.com/office/drawing/2014/main" id="{87770036-531D-4672-92D3-DA87A775E8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90" name="TextBox 521">
          <a:extLst>
            <a:ext uri="{FF2B5EF4-FFF2-40B4-BE49-F238E27FC236}">
              <a16:creationId xmlns:a16="http://schemas.microsoft.com/office/drawing/2014/main" id="{CF99448F-C6B7-40F1-9A06-9A98516766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91" name="TextBox 522">
          <a:extLst>
            <a:ext uri="{FF2B5EF4-FFF2-40B4-BE49-F238E27FC236}">
              <a16:creationId xmlns:a16="http://schemas.microsoft.com/office/drawing/2014/main" id="{881C5A7F-B783-47C7-9B50-F6C10CB10A4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92" name="TextBox 523">
          <a:extLst>
            <a:ext uri="{FF2B5EF4-FFF2-40B4-BE49-F238E27FC236}">
              <a16:creationId xmlns:a16="http://schemas.microsoft.com/office/drawing/2014/main" id="{2ABEFFA6-5946-4A0A-8D23-BF0443F809B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93" name="TextBox 524">
          <a:extLst>
            <a:ext uri="{FF2B5EF4-FFF2-40B4-BE49-F238E27FC236}">
              <a16:creationId xmlns:a16="http://schemas.microsoft.com/office/drawing/2014/main" id="{F4479E7F-14CA-4148-AB1B-4FB1722BA5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94" name="TextBox 525">
          <a:extLst>
            <a:ext uri="{FF2B5EF4-FFF2-40B4-BE49-F238E27FC236}">
              <a16:creationId xmlns:a16="http://schemas.microsoft.com/office/drawing/2014/main" id="{75E544AF-3A75-4396-B952-61B9EE3780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95" name="TextBox 526">
          <a:extLst>
            <a:ext uri="{FF2B5EF4-FFF2-40B4-BE49-F238E27FC236}">
              <a16:creationId xmlns:a16="http://schemas.microsoft.com/office/drawing/2014/main" id="{C29338A4-96D7-42FE-8330-2B61D27F8B8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696" name="TextBox 527">
          <a:extLst>
            <a:ext uri="{FF2B5EF4-FFF2-40B4-BE49-F238E27FC236}">
              <a16:creationId xmlns:a16="http://schemas.microsoft.com/office/drawing/2014/main" id="{615CD5FC-C692-4F99-9207-2FE4479D02E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97" name="TextBox 528">
          <a:extLst>
            <a:ext uri="{FF2B5EF4-FFF2-40B4-BE49-F238E27FC236}">
              <a16:creationId xmlns:a16="http://schemas.microsoft.com/office/drawing/2014/main" id="{980D7EC4-337F-496C-9898-8D622482D3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698" name="TextBox 529">
          <a:extLst>
            <a:ext uri="{FF2B5EF4-FFF2-40B4-BE49-F238E27FC236}">
              <a16:creationId xmlns:a16="http://schemas.microsoft.com/office/drawing/2014/main" id="{EF1F7E9C-8D77-49CF-91EB-C25E6BBAC7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699" name="TextBox 530">
          <a:extLst>
            <a:ext uri="{FF2B5EF4-FFF2-40B4-BE49-F238E27FC236}">
              <a16:creationId xmlns:a16="http://schemas.microsoft.com/office/drawing/2014/main" id="{DCAE83EE-4D85-4D83-992B-010AD3EA0F6E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00" name="TextBox 531">
          <a:extLst>
            <a:ext uri="{FF2B5EF4-FFF2-40B4-BE49-F238E27FC236}">
              <a16:creationId xmlns:a16="http://schemas.microsoft.com/office/drawing/2014/main" id="{C976C181-F9C7-49C3-80D9-CEAEF286586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1" name="TextBox 532">
          <a:extLst>
            <a:ext uri="{FF2B5EF4-FFF2-40B4-BE49-F238E27FC236}">
              <a16:creationId xmlns:a16="http://schemas.microsoft.com/office/drawing/2014/main" id="{B0D2F4A5-225A-4C6D-89FB-95910C25E4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2" name="TextBox 284">
          <a:extLst>
            <a:ext uri="{FF2B5EF4-FFF2-40B4-BE49-F238E27FC236}">
              <a16:creationId xmlns:a16="http://schemas.microsoft.com/office/drawing/2014/main" id="{B0BFDB3E-1C4D-448A-8643-079FA223D6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3" name="TextBox 285">
          <a:extLst>
            <a:ext uri="{FF2B5EF4-FFF2-40B4-BE49-F238E27FC236}">
              <a16:creationId xmlns:a16="http://schemas.microsoft.com/office/drawing/2014/main" id="{D2F64D95-4CC1-44E6-86B4-9A4604AFF3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04" name="TextBox 286">
          <a:extLst>
            <a:ext uri="{FF2B5EF4-FFF2-40B4-BE49-F238E27FC236}">
              <a16:creationId xmlns:a16="http://schemas.microsoft.com/office/drawing/2014/main" id="{65FB090D-CF9B-4BC3-A526-45A8B24893E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5" name="TextBox 287">
          <a:extLst>
            <a:ext uri="{FF2B5EF4-FFF2-40B4-BE49-F238E27FC236}">
              <a16:creationId xmlns:a16="http://schemas.microsoft.com/office/drawing/2014/main" id="{DF63A5C0-068C-4260-9BFB-3CC8A10EE1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06" name="TextBox 288">
          <a:extLst>
            <a:ext uri="{FF2B5EF4-FFF2-40B4-BE49-F238E27FC236}">
              <a16:creationId xmlns:a16="http://schemas.microsoft.com/office/drawing/2014/main" id="{731E71F4-8F2E-4667-A022-036740945EC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7" name="TextBox 289">
          <a:extLst>
            <a:ext uri="{FF2B5EF4-FFF2-40B4-BE49-F238E27FC236}">
              <a16:creationId xmlns:a16="http://schemas.microsoft.com/office/drawing/2014/main" id="{A9E4A83B-DEBF-441B-91BC-14E1825CEA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08" name="TextBox 290">
          <a:extLst>
            <a:ext uri="{FF2B5EF4-FFF2-40B4-BE49-F238E27FC236}">
              <a16:creationId xmlns:a16="http://schemas.microsoft.com/office/drawing/2014/main" id="{9F8EB640-2FEE-43F4-A7DC-006ABE561B3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09" name="TextBox 16708">
          <a:extLst>
            <a:ext uri="{FF2B5EF4-FFF2-40B4-BE49-F238E27FC236}">
              <a16:creationId xmlns:a16="http://schemas.microsoft.com/office/drawing/2014/main" id="{E8AC4FC2-245C-4EF6-BC51-CB40F97260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0" name="TextBox 16709">
          <a:extLst>
            <a:ext uri="{FF2B5EF4-FFF2-40B4-BE49-F238E27FC236}">
              <a16:creationId xmlns:a16="http://schemas.microsoft.com/office/drawing/2014/main" id="{E2F4357A-1F7F-425D-8326-E0E85F76A9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1" name="TextBox 250">
          <a:extLst>
            <a:ext uri="{FF2B5EF4-FFF2-40B4-BE49-F238E27FC236}">
              <a16:creationId xmlns:a16="http://schemas.microsoft.com/office/drawing/2014/main" id="{AE7905FD-0875-4816-BF1B-CAD73ADC91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2" name="TextBox 501">
          <a:extLst>
            <a:ext uri="{FF2B5EF4-FFF2-40B4-BE49-F238E27FC236}">
              <a16:creationId xmlns:a16="http://schemas.microsoft.com/office/drawing/2014/main" id="{C259B37A-6767-4C13-8509-1A7D3CBDE8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3" name="TextBox 16712">
          <a:extLst>
            <a:ext uri="{FF2B5EF4-FFF2-40B4-BE49-F238E27FC236}">
              <a16:creationId xmlns:a16="http://schemas.microsoft.com/office/drawing/2014/main" id="{C75CF38E-31DE-4A39-AC88-A507767D2F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4" name="TextBox 16713">
          <a:extLst>
            <a:ext uri="{FF2B5EF4-FFF2-40B4-BE49-F238E27FC236}">
              <a16:creationId xmlns:a16="http://schemas.microsoft.com/office/drawing/2014/main" id="{F57BC4A6-FA67-4884-97FD-7BCA62A641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5" name="TextBox 16714">
          <a:extLst>
            <a:ext uri="{FF2B5EF4-FFF2-40B4-BE49-F238E27FC236}">
              <a16:creationId xmlns:a16="http://schemas.microsoft.com/office/drawing/2014/main" id="{F5DA9457-D3C3-4DA0-9E13-6CBC184A34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6" name="TextBox 16715">
          <a:extLst>
            <a:ext uri="{FF2B5EF4-FFF2-40B4-BE49-F238E27FC236}">
              <a16:creationId xmlns:a16="http://schemas.microsoft.com/office/drawing/2014/main" id="{F0E9CA68-F1EA-4C8F-9A58-F4AF0B892C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7" name="TextBox 16716">
          <a:extLst>
            <a:ext uri="{FF2B5EF4-FFF2-40B4-BE49-F238E27FC236}">
              <a16:creationId xmlns:a16="http://schemas.microsoft.com/office/drawing/2014/main" id="{530E8FAD-F6E0-48EA-9B0F-EB1B6221D7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8" name="TextBox 16717">
          <a:extLst>
            <a:ext uri="{FF2B5EF4-FFF2-40B4-BE49-F238E27FC236}">
              <a16:creationId xmlns:a16="http://schemas.microsoft.com/office/drawing/2014/main" id="{F3450E6D-280E-4ACF-9A4A-1A13BDB230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19" name="TextBox 16718">
          <a:extLst>
            <a:ext uri="{FF2B5EF4-FFF2-40B4-BE49-F238E27FC236}">
              <a16:creationId xmlns:a16="http://schemas.microsoft.com/office/drawing/2014/main" id="{6D70B7AC-6D7D-403F-B18D-D41711CBC0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0" name="TextBox 16719">
          <a:extLst>
            <a:ext uri="{FF2B5EF4-FFF2-40B4-BE49-F238E27FC236}">
              <a16:creationId xmlns:a16="http://schemas.microsoft.com/office/drawing/2014/main" id="{DC8AC20C-C605-43F8-9056-C278302AB58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1" name="TextBox 16720">
          <a:extLst>
            <a:ext uri="{FF2B5EF4-FFF2-40B4-BE49-F238E27FC236}">
              <a16:creationId xmlns:a16="http://schemas.microsoft.com/office/drawing/2014/main" id="{B47A06FD-B462-4991-B555-619D06F6DD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2" name="TextBox 16721">
          <a:extLst>
            <a:ext uri="{FF2B5EF4-FFF2-40B4-BE49-F238E27FC236}">
              <a16:creationId xmlns:a16="http://schemas.microsoft.com/office/drawing/2014/main" id="{487DA7D6-788A-41B1-B74B-E4B5239B30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3" name="TextBox 16722">
          <a:extLst>
            <a:ext uri="{FF2B5EF4-FFF2-40B4-BE49-F238E27FC236}">
              <a16:creationId xmlns:a16="http://schemas.microsoft.com/office/drawing/2014/main" id="{9F6CB496-04A4-407B-AAB7-1CD85FC05C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24" name="TextBox 16723">
          <a:extLst>
            <a:ext uri="{FF2B5EF4-FFF2-40B4-BE49-F238E27FC236}">
              <a16:creationId xmlns:a16="http://schemas.microsoft.com/office/drawing/2014/main" id="{817A4385-A8AC-4D0D-A245-CF1BE05DC5E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5" name="TextBox 16724">
          <a:extLst>
            <a:ext uri="{FF2B5EF4-FFF2-40B4-BE49-F238E27FC236}">
              <a16:creationId xmlns:a16="http://schemas.microsoft.com/office/drawing/2014/main" id="{8D7E7FE3-41DE-4AA6-B273-18790B1425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26" name="TextBox 16725">
          <a:extLst>
            <a:ext uri="{FF2B5EF4-FFF2-40B4-BE49-F238E27FC236}">
              <a16:creationId xmlns:a16="http://schemas.microsoft.com/office/drawing/2014/main" id="{81F61A9F-CE2A-4FF9-925E-B6533D43428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7" name="TextBox 16726">
          <a:extLst>
            <a:ext uri="{FF2B5EF4-FFF2-40B4-BE49-F238E27FC236}">
              <a16:creationId xmlns:a16="http://schemas.microsoft.com/office/drawing/2014/main" id="{6EE44C5D-2666-4DB7-B465-EAA20EC1D96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28" name="TextBox 16727">
          <a:extLst>
            <a:ext uri="{FF2B5EF4-FFF2-40B4-BE49-F238E27FC236}">
              <a16:creationId xmlns:a16="http://schemas.microsoft.com/office/drawing/2014/main" id="{86AC9F5F-D774-4D15-A7D9-1CF19D384BF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29" name="TextBox 16728">
          <a:extLst>
            <a:ext uri="{FF2B5EF4-FFF2-40B4-BE49-F238E27FC236}">
              <a16:creationId xmlns:a16="http://schemas.microsoft.com/office/drawing/2014/main" id="{AA543D90-0B11-4AE2-92BB-AC455F01C8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0" name="TextBox 251">
          <a:extLst>
            <a:ext uri="{FF2B5EF4-FFF2-40B4-BE49-F238E27FC236}">
              <a16:creationId xmlns:a16="http://schemas.microsoft.com/office/drawing/2014/main" id="{87E40CF8-1F7C-4F13-8748-CD48B2A087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1" name="TextBox 502">
          <a:extLst>
            <a:ext uri="{FF2B5EF4-FFF2-40B4-BE49-F238E27FC236}">
              <a16:creationId xmlns:a16="http://schemas.microsoft.com/office/drawing/2014/main" id="{890ED90A-E9D0-47B1-8446-26008F774D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2" name="TextBox 505">
          <a:extLst>
            <a:ext uri="{FF2B5EF4-FFF2-40B4-BE49-F238E27FC236}">
              <a16:creationId xmlns:a16="http://schemas.microsoft.com/office/drawing/2014/main" id="{15EC5CB9-2AFC-4905-A574-73FE507A7D3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3" name="TextBox 507">
          <a:extLst>
            <a:ext uri="{FF2B5EF4-FFF2-40B4-BE49-F238E27FC236}">
              <a16:creationId xmlns:a16="http://schemas.microsoft.com/office/drawing/2014/main" id="{D9ED3571-C950-4FC1-9A9F-B663B334F5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4" name="TextBox 509">
          <a:extLst>
            <a:ext uri="{FF2B5EF4-FFF2-40B4-BE49-F238E27FC236}">
              <a16:creationId xmlns:a16="http://schemas.microsoft.com/office/drawing/2014/main" id="{7A90876E-9CE5-45DF-8931-6314BFFE9DA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5" name="TextBox 511">
          <a:extLst>
            <a:ext uri="{FF2B5EF4-FFF2-40B4-BE49-F238E27FC236}">
              <a16:creationId xmlns:a16="http://schemas.microsoft.com/office/drawing/2014/main" id="{823AB3D7-14CC-4485-B578-20B43F2E6D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6" name="TextBox 513">
          <a:extLst>
            <a:ext uri="{FF2B5EF4-FFF2-40B4-BE49-F238E27FC236}">
              <a16:creationId xmlns:a16="http://schemas.microsoft.com/office/drawing/2014/main" id="{B93F823C-BF7A-4F98-9A41-862C054028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7" name="TextBox 515">
          <a:extLst>
            <a:ext uri="{FF2B5EF4-FFF2-40B4-BE49-F238E27FC236}">
              <a16:creationId xmlns:a16="http://schemas.microsoft.com/office/drawing/2014/main" id="{0D340EB6-88F3-459E-AB6A-B72DF8CA81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8" name="TextBox 517">
          <a:extLst>
            <a:ext uri="{FF2B5EF4-FFF2-40B4-BE49-F238E27FC236}">
              <a16:creationId xmlns:a16="http://schemas.microsoft.com/office/drawing/2014/main" id="{1E71F049-AB1E-45C7-BBFF-2CB9086EFD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39" name="TextBox 519">
          <a:extLst>
            <a:ext uri="{FF2B5EF4-FFF2-40B4-BE49-F238E27FC236}">
              <a16:creationId xmlns:a16="http://schemas.microsoft.com/office/drawing/2014/main" id="{FF928D34-60B3-43A3-9AA2-3A4D730692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0" name="TextBox 521">
          <a:extLst>
            <a:ext uri="{FF2B5EF4-FFF2-40B4-BE49-F238E27FC236}">
              <a16:creationId xmlns:a16="http://schemas.microsoft.com/office/drawing/2014/main" id="{858D660E-DAA9-464F-BF4F-94577CFFE3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41" name="TextBox 523">
          <a:extLst>
            <a:ext uri="{FF2B5EF4-FFF2-40B4-BE49-F238E27FC236}">
              <a16:creationId xmlns:a16="http://schemas.microsoft.com/office/drawing/2014/main" id="{3136ED15-3F13-4990-88C7-099E572B82A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2" name="TextBox 525">
          <a:extLst>
            <a:ext uri="{FF2B5EF4-FFF2-40B4-BE49-F238E27FC236}">
              <a16:creationId xmlns:a16="http://schemas.microsoft.com/office/drawing/2014/main" id="{DFB413D5-49E9-472F-9F4D-923D9AC763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43" name="TextBox 527">
          <a:extLst>
            <a:ext uri="{FF2B5EF4-FFF2-40B4-BE49-F238E27FC236}">
              <a16:creationId xmlns:a16="http://schemas.microsoft.com/office/drawing/2014/main" id="{AB1D5F77-8343-4346-9AC4-4F3B3D46BC7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4" name="TextBox 529">
          <a:extLst>
            <a:ext uri="{FF2B5EF4-FFF2-40B4-BE49-F238E27FC236}">
              <a16:creationId xmlns:a16="http://schemas.microsoft.com/office/drawing/2014/main" id="{EE39B754-0675-44C9-B895-B08B0BBE86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45" name="TextBox 531">
          <a:extLst>
            <a:ext uri="{FF2B5EF4-FFF2-40B4-BE49-F238E27FC236}">
              <a16:creationId xmlns:a16="http://schemas.microsoft.com/office/drawing/2014/main" id="{C40992CB-5104-4C94-9D9C-692C55BBF68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6" name="TextBox 532">
          <a:extLst>
            <a:ext uri="{FF2B5EF4-FFF2-40B4-BE49-F238E27FC236}">
              <a16:creationId xmlns:a16="http://schemas.microsoft.com/office/drawing/2014/main" id="{91415BEE-A30D-4BF2-BC1C-3E840CADCF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7" name="TextBox 16746">
          <a:extLst>
            <a:ext uri="{FF2B5EF4-FFF2-40B4-BE49-F238E27FC236}">
              <a16:creationId xmlns:a16="http://schemas.microsoft.com/office/drawing/2014/main" id="{73CF7B0E-C09A-46F2-A6D0-51DDE6FC78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8" name="TextBox 16747">
          <a:extLst>
            <a:ext uri="{FF2B5EF4-FFF2-40B4-BE49-F238E27FC236}">
              <a16:creationId xmlns:a16="http://schemas.microsoft.com/office/drawing/2014/main" id="{B48AB207-7748-4300-A74B-274F7DD8DCE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49" name="TextBox 16748">
          <a:extLst>
            <a:ext uri="{FF2B5EF4-FFF2-40B4-BE49-F238E27FC236}">
              <a16:creationId xmlns:a16="http://schemas.microsoft.com/office/drawing/2014/main" id="{2904231E-56EE-4482-ADCA-FC5BADBCDE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0" name="TextBox 16749">
          <a:extLst>
            <a:ext uri="{FF2B5EF4-FFF2-40B4-BE49-F238E27FC236}">
              <a16:creationId xmlns:a16="http://schemas.microsoft.com/office/drawing/2014/main" id="{2FC7C53A-D685-463F-990F-CB220D7E99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1" name="TextBox 16750">
          <a:extLst>
            <a:ext uri="{FF2B5EF4-FFF2-40B4-BE49-F238E27FC236}">
              <a16:creationId xmlns:a16="http://schemas.microsoft.com/office/drawing/2014/main" id="{B85F6898-4935-47B1-896A-319B6B91A1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2" name="TextBox 16751">
          <a:extLst>
            <a:ext uri="{FF2B5EF4-FFF2-40B4-BE49-F238E27FC236}">
              <a16:creationId xmlns:a16="http://schemas.microsoft.com/office/drawing/2014/main" id="{17E664EE-6BE5-4D00-9A15-843EB007B2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3" name="TextBox 16752">
          <a:extLst>
            <a:ext uri="{FF2B5EF4-FFF2-40B4-BE49-F238E27FC236}">
              <a16:creationId xmlns:a16="http://schemas.microsoft.com/office/drawing/2014/main" id="{7CF7E6B1-07C4-43C3-B6B1-89B05E1A4E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4" name="TextBox 16753">
          <a:extLst>
            <a:ext uri="{FF2B5EF4-FFF2-40B4-BE49-F238E27FC236}">
              <a16:creationId xmlns:a16="http://schemas.microsoft.com/office/drawing/2014/main" id="{AD050D2D-DC8D-4C3A-ADDC-D873987959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5" name="TextBox 16754">
          <a:extLst>
            <a:ext uri="{FF2B5EF4-FFF2-40B4-BE49-F238E27FC236}">
              <a16:creationId xmlns:a16="http://schemas.microsoft.com/office/drawing/2014/main" id="{721FCFD5-F6FB-4B1B-ADF0-69F09FE813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6" name="TextBox 16755">
          <a:extLst>
            <a:ext uri="{FF2B5EF4-FFF2-40B4-BE49-F238E27FC236}">
              <a16:creationId xmlns:a16="http://schemas.microsoft.com/office/drawing/2014/main" id="{3B2E9F0B-3FAF-4B67-8100-88E1896BFA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7" name="TextBox 16756">
          <a:extLst>
            <a:ext uri="{FF2B5EF4-FFF2-40B4-BE49-F238E27FC236}">
              <a16:creationId xmlns:a16="http://schemas.microsoft.com/office/drawing/2014/main" id="{76928D53-C2F3-4D2F-9E3F-F3856F4F1E8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8" name="TextBox 16757">
          <a:extLst>
            <a:ext uri="{FF2B5EF4-FFF2-40B4-BE49-F238E27FC236}">
              <a16:creationId xmlns:a16="http://schemas.microsoft.com/office/drawing/2014/main" id="{7B2D66BC-502E-494C-9D3D-296E6AC03A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59" name="TextBox 16758">
          <a:extLst>
            <a:ext uri="{FF2B5EF4-FFF2-40B4-BE49-F238E27FC236}">
              <a16:creationId xmlns:a16="http://schemas.microsoft.com/office/drawing/2014/main" id="{5584F0BB-E11F-44AC-B031-C15DDEA342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0" name="TextBox 16759">
          <a:extLst>
            <a:ext uri="{FF2B5EF4-FFF2-40B4-BE49-F238E27FC236}">
              <a16:creationId xmlns:a16="http://schemas.microsoft.com/office/drawing/2014/main" id="{DFA44EBF-588C-4DCF-ACCB-A03D8A0578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1" name="TextBox 16760">
          <a:extLst>
            <a:ext uri="{FF2B5EF4-FFF2-40B4-BE49-F238E27FC236}">
              <a16:creationId xmlns:a16="http://schemas.microsoft.com/office/drawing/2014/main" id="{888FCC04-AF5C-4820-A25B-50BE00DB74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2" name="TextBox 16761">
          <a:extLst>
            <a:ext uri="{FF2B5EF4-FFF2-40B4-BE49-F238E27FC236}">
              <a16:creationId xmlns:a16="http://schemas.microsoft.com/office/drawing/2014/main" id="{D174BE2C-4BA3-48D5-8DE1-41D6550468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3" name="TextBox 16762">
          <a:extLst>
            <a:ext uri="{FF2B5EF4-FFF2-40B4-BE49-F238E27FC236}">
              <a16:creationId xmlns:a16="http://schemas.microsoft.com/office/drawing/2014/main" id="{FC71B957-1C62-4315-B576-EF35DE320C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4" name="TextBox 16763">
          <a:extLst>
            <a:ext uri="{FF2B5EF4-FFF2-40B4-BE49-F238E27FC236}">
              <a16:creationId xmlns:a16="http://schemas.microsoft.com/office/drawing/2014/main" id="{60DAF024-B808-4667-A20D-1B1161DFD5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5" name="TextBox 16764">
          <a:extLst>
            <a:ext uri="{FF2B5EF4-FFF2-40B4-BE49-F238E27FC236}">
              <a16:creationId xmlns:a16="http://schemas.microsoft.com/office/drawing/2014/main" id="{483FDB1C-6963-4D3F-BE12-9FB730390B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6" name="TextBox 16765">
          <a:extLst>
            <a:ext uri="{FF2B5EF4-FFF2-40B4-BE49-F238E27FC236}">
              <a16:creationId xmlns:a16="http://schemas.microsoft.com/office/drawing/2014/main" id="{70A2D1EB-2C26-447C-BA0B-A261DFFF8E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7" name="TextBox 16766">
          <a:extLst>
            <a:ext uri="{FF2B5EF4-FFF2-40B4-BE49-F238E27FC236}">
              <a16:creationId xmlns:a16="http://schemas.microsoft.com/office/drawing/2014/main" id="{5E2F3296-8539-41AC-B915-4EF2BDFEF6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68" name="TextBox 16767">
          <a:extLst>
            <a:ext uri="{FF2B5EF4-FFF2-40B4-BE49-F238E27FC236}">
              <a16:creationId xmlns:a16="http://schemas.microsoft.com/office/drawing/2014/main" id="{F6B8241D-D9C1-46D3-BAEF-10B33E03D1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69" name="TextBox 16768">
          <a:extLst>
            <a:ext uri="{FF2B5EF4-FFF2-40B4-BE49-F238E27FC236}">
              <a16:creationId xmlns:a16="http://schemas.microsoft.com/office/drawing/2014/main" id="{96F06BFD-377A-454A-A906-721486AA4A6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70" name="TextBox 16769">
          <a:extLst>
            <a:ext uri="{FF2B5EF4-FFF2-40B4-BE49-F238E27FC236}">
              <a16:creationId xmlns:a16="http://schemas.microsoft.com/office/drawing/2014/main" id="{66A047CA-56CD-4869-8F5C-515EA625842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71" name="TextBox 16770">
          <a:extLst>
            <a:ext uri="{FF2B5EF4-FFF2-40B4-BE49-F238E27FC236}">
              <a16:creationId xmlns:a16="http://schemas.microsoft.com/office/drawing/2014/main" id="{48A3F272-4BC4-44CE-A2AE-D8E4E23EB7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72" name="TextBox 16771">
          <a:extLst>
            <a:ext uri="{FF2B5EF4-FFF2-40B4-BE49-F238E27FC236}">
              <a16:creationId xmlns:a16="http://schemas.microsoft.com/office/drawing/2014/main" id="{4506F163-1562-46B4-86D8-F2C204FE4B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73" name="TextBox 16772">
          <a:extLst>
            <a:ext uri="{FF2B5EF4-FFF2-40B4-BE49-F238E27FC236}">
              <a16:creationId xmlns:a16="http://schemas.microsoft.com/office/drawing/2014/main" id="{192647F7-5E9B-4CC9-8E05-02D8BC4E7A1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74" name="TextBox 16773">
          <a:extLst>
            <a:ext uri="{FF2B5EF4-FFF2-40B4-BE49-F238E27FC236}">
              <a16:creationId xmlns:a16="http://schemas.microsoft.com/office/drawing/2014/main" id="{77C1DFC7-8DF7-4927-A3FF-7FE1D599D22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75" name="TextBox 16774">
          <a:extLst>
            <a:ext uri="{FF2B5EF4-FFF2-40B4-BE49-F238E27FC236}">
              <a16:creationId xmlns:a16="http://schemas.microsoft.com/office/drawing/2014/main" id="{A7DC983A-32A2-41E5-8854-2D72E5BFC2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76" name="TextBox 16775">
          <a:extLst>
            <a:ext uri="{FF2B5EF4-FFF2-40B4-BE49-F238E27FC236}">
              <a16:creationId xmlns:a16="http://schemas.microsoft.com/office/drawing/2014/main" id="{51463849-8AE8-4DB9-A0F8-24797CF65E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77" name="TextBox 16776">
          <a:extLst>
            <a:ext uri="{FF2B5EF4-FFF2-40B4-BE49-F238E27FC236}">
              <a16:creationId xmlns:a16="http://schemas.microsoft.com/office/drawing/2014/main" id="{2C5802A4-934A-4335-B8E8-0CC56667F3F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78" name="TextBox 16777">
          <a:extLst>
            <a:ext uri="{FF2B5EF4-FFF2-40B4-BE49-F238E27FC236}">
              <a16:creationId xmlns:a16="http://schemas.microsoft.com/office/drawing/2014/main" id="{C86422DF-BD29-4C51-946D-7F93A711D57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79" name="TextBox 16778">
          <a:extLst>
            <a:ext uri="{FF2B5EF4-FFF2-40B4-BE49-F238E27FC236}">
              <a16:creationId xmlns:a16="http://schemas.microsoft.com/office/drawing/2014/main" id="{F5075952-0366-4CA1-8367-2368BD9865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0" name="TextBox 16779">
          <a:extLst>
            <a:ext uri="{FF2B5EF4-FFF2-40B4-BE49-F238E27FC236}">
              <a16:creationId xmlns:a16="http://schemas.microsoft.com/office/drawing/2014/main" id="{3D62E2B7-B4D0-4665-9328-D0B8262859C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1" name="TextBox 16780">
          <a:extLst>
            <a:ext uri="{FF2B5EF4-FFF2-40B4-BE49-F238E27FC236}">
              <a16:creationId xmlns:a16="http://schemas.microsoft.com/office/drawing/2014/main" id="{5832E92E-55B7-4764-BEB4-A3A247D0BB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82" name="TextBox 16781">
          <a:extLst>
            <a:ext uri="{FF2B5EF4-FFF2-40B4-BE49-F238E27FC236}">
              <a16:creationId xmlns:a16="http://schemas.microsoft.com/office/drawing/2014/main" id="{C1166E22-E305-4680-BB30-DF24DE93041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3" name="TextBox 16782">
          <a:extLst>
            <a:ext uri="{FF2B5EF4-FFF2-40B4-BE49-F238E27FC236}">
              <a16:creationId xmlns:a16="http://schemas.microsoft.com/office/drawing/2014/main" id="{E2A58FA8-6605-497F-A51A-0BC8950F1E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784" name="TextBox 16783">
          <a:extLst>
            <a:ext uri="{FF2B5EF4-FFF2-40B4-BE49-F238E27FC236}">
              <a16:creationId xmlns:a16="http://schemas.microsoft.com/office/drawing/2014/main" id="{4143494C-2548-4FE2-A2ED-B90FC384AEE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5" name="TextBox 16784">
          <a:extLst>
            <a:ext uri="{FF2B5EF4-FFF2-40B4-BE49-F238E27FC236}">
              <a16:creationId xmlns:a16="http://schemas.microsoft.com/office/drawing/2014/main" id="{1E5CBC04-0792-41DA-AF20-495D8C28F7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786" name="TextBox 16785">
          <a:extLst>
            <a:ext uri="{FF2B5EF4-FFF2-40B4-BE49-F238E27FC236}">
              <a16:creationId xmlns:a16="http://schemas.microsoft.com/office/drawing/2014/main" id="{772FEE36-632E-4D16-9D7C-A53150AD7DA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7" name="TextBox 250">
          <a:extLst>
            <a:ext uri="{FF2B5EF4-FFF2-40B4-BE49-F238E27FC236}">
              <a16:creationId xmlns:a16="http://schemas.microsoft.com/office/drawing/2014/main" id="{4A31C192-EC4E-42FC-AD66-3EF4564A4E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8" name="TextBox 251">
          <a:extLst>
            <a:ext uri="{FF2B5EF4-FFF2-40B4-BE49-F238E27FC236}">
              <a16:creationId xmlns:a16="http://schemas.microsoft.com/office/drawing/2014/main" id="{209DD979-50C8-4F56-86DA-BEE2E4F6681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89" name="TextBox 501">
          <a:extLst>
            <a:ext uri="{FF2B5EF4-FFF2-40B4-BE49-F238E27FC236}">
              <a16:creationId xmlns:a16="http://schemas.microsoft.com/office/drawing/2014/main" id="{0B5E4063-844B-4C31-8702-43E3BE9F0D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0" name="TextBox 502">
          <a:extLst>
            <a:ext uri="{FF2B5EF4-FFF2-40B4-BE49-F238E27FC236}">
              <a16:creationId xmlns:a16="http://schemas.microsoft.com/office/drawing/2014/main" id="{C677920F-C255-47BE-BA38-F536F5465D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1" name="TextBox 504">
          <a:extLst>
            <a:ext uri="{FF2B5EF4-FFF2-40B4-BE49-F238E27FC236}">
              <a16:creationId xmlns:a16="http://schemas.microsoft.com/office/drawing/2014/main" id="{13404851-99A8-4588-89B0-E91FEF451E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2" name="TextBox 505">
          <a:extLst>
            <a:ext uri="{FF2B5EF4-FFF2-40B4-BE49-F238E27FC236}">
              <a16:creationId xmlns:a16="http://schemas.microsoft.com/office/drawing/2014/main" id="{B0E0FAF6-C060-4889-902D-F8A022A602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3" name="TextBox 506">
          <a:extLst>
            <a:ext uri="{FF2B5EF4-FFF2-40B4-BE49-F238E27FC236}">
              <a16:creationId xmlns:a16="http://schemas.microsoft.com/office/drawing/2014/main" id="{C014F92D-6023-44EF-B639-91095B37D5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4" name="TextBox 507">
          <a:extLst>
            <a:ext uri="{FF2B5EF4-FFF2-40B4-BE49-F238E27FC236}">
              <a16:creationId xmlns:a16="http://schemas.microsoft.com/office/drawing/2014/main" id="{AEDA4CE5-4FE5-4AEC-BAEF-AFBFD898BB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5" name="TextBox 508">
          <a:extLst>
            <a:ext uri="{FF2B5EF4-FFF2-40B4-BE49-F238E27FC236}">
              <a16:creationId xmlns:a16="http://schemas.microsoft.com/office/drawing/2014/main" id="{2F2F3941-016E-414D-BB87-388F828FED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6" name="TextBox 509">
          <a:extLst>
            <a:ext uri="{FF2B5EF4-FFF2-40B4-BE49-F238E27FC236}">
              <a16:creationId xmlns:a16="http://schemas.microsoft.com/office/drawing/2014/main" id="{3D55E82F-9B67-46ED-ADB1-166A20D184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7" name="TextBox 510">
          <a:extLst>
            <a:ext uri="{FF2B5EF4-FFF2-40B4-BE49-F238E27FC236}">
              <a16:creationId xmlns:a16="http://schemas.microsoft.com/office/drawing/2014/main" id="{BD1C72A5-C9CB-48AF-9A23-DE02C11232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8" name="TextBox 511">
          <a:extLst>
            <a:ext uri="{FF2B5EF4-FFF2-40B4-BE49-F238E27FC236}">
              <a16:creationId xmlns:a16="http://schemas.microsoft.com/office/drawing/2014/main" id="{099918A9-B18F-4932-96FF-144A68EEF5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799" name="TextBox 512">
          <a:extLst>
            <a:ext uri="{FF2B5EF4-FFF2-40B4-BE49-F238E27FC236}">
              <a16:creationId xmlns:a16="http://schemas.microsoft.com/office/drawing/2014/main" id="{D129DF9A-218D-42BF-A261-B528401D31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0" name="TextBox 513">
          <a:extLst>
            <a:ext uri="{FF2B5EF4-FFF2-40B4-BE49-F238E27FC236}">
              <a16:creationId xmlns:a16="http://schemas.microsoft.com/office/drawing/2014/main" id="{DDB2E447-9C52-4CD6-B05E-F471599BAB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1" name="TextBox 514">
          <a:extLst>
            <a:ext uri="{FF2B5EF4-FFF2-40B4-BE49-F238E27FC236}">
              <a16:creationId xmlns:a16="http://schemas.microsoft.com/office/drawing/2014/main" id="{E3748FBF-B5C9-49CA-8EED-7DD3A4AC3C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2" name="TextBox 515">
          <a:extLst>
            <a:ext uri="{FF2B5EF4-FFF2-40B4-BE49-F238E27FC236}">
              <a16:creationId xmlns:a16="http://schemas.microsoft.com/office/drawing/2014/main" id="{9F770E8B-E536-47C9-AC25-52C63B01FE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3" name="TextBox 516">
          <a:extLst>
            <a:ext uri="{FF2B5EF4-FFF2-40B4-BE49-F238E27FC236}">
              <a16:creationId xmlns:a16="http://schemas.microsoft.com/office/drawing/2014/main" id="{F640B6D6-7F99-477E-B1F2-B358573C4A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4" name="TextBox 517">
          <a:extLst>
            <a:ext uri="{FF2B5EF4-FFF2-40B4-BE49-F238E27FC236}">
              <a16:creationId xmlns:a16="http://schemas.microsoft.com/office/drawing/2014/main" id="{1F8CE038-1A42-4D13-A19D-7C2311E3E5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5" name="TextBox 518">
          <a:extLst>
            <a:ext uri="{FF2B5EF4-FFF2-40B4-BE49-F238E27FC236}">
              <a16:creationId xmlns:a16="http://schemas.microsoft.com/office/drawing/2014/main" id="{395229EC-20D8-4D7D-AEAD-CF84570A3F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6" name="TextBox 519">
          <a:extLst>
            <a:ext uri="{FF2B5EF4-FFF2-40B4-BE49-F238E27FC236}">
              <a16:creationId xmlns:a16="http://schemas.microsoft.com/office/drawing/2014/main" id="{30CF2F1D-C8F4-4E37-90CA-9FD6B054E27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7" name="TextBox 520">
          <a:extLst>
            <a:ext uri="{FF2B5EF4-FFF2-40B4-BE49-F238E27FC236}">
              <a16:creationId xmlns:a16="http://schemas.microsoft.com/office/drawing/2014/main" id="{25AFC881-6659-46B4-9639-66E4BFC3F0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08" name="TextBox 521">
          <a:extLst>
            <a:ext uri="{FF2B5EF4-FFF2-40B4-BE49-F238E27FC236}">
              <a16:creationId xmlns:a16="http://schemas.microsoft.com/office/drawing/2014/main" id="{9AC17E3D-51B1-4151-84CE-B00F281335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09" name="TextBox 522">
          <a:extLst>
            <a:ext uri="{FF2B5EF4-FFF2-40B4-BE49-F238E27FC236}">
              <a16:creationId xmlns:a16="http://schemas.microsoft.com/office/drawing/2014/main" id="{60AD9051-872D-4018-BB7D-49CD68375C3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10" name="TextBox 523">
          <a:extLst>
            <a:ext uri="{FF2B5EF4-FFF2-40B4-BE49-F238E27FC236}">
              <a16:creationId xmlns:a16="http://schemas.microsoft.com/office/drawing/2014/main" id="{0CD5B638-1E35-4CA8-9FC6-E8A31DB6713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11" name="TextBox 524">
          <a:extLst>
            <a:ext uri="{FF2B5EF4-FFF2-40B4-BE49-F238E27FC236}">
              <a16:creationId xmlns:a16="http://schemas.microsoft.com/office/drawing/2014/main" id="{31A64702-8D59-43E6-86CF-585C9BF93A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12" name="TextBox 525">
          <a:extLst>
            <a:ext uri="{FF2B5EF4-FFF2-40B4-BE49-F238E27FC236}">
              <a16:creationId xmlns:a16="http://schemas.microsoft.com/office/drawing/2014/main" id="{8B7F0F53-462B-4D35-B342-733F32C0C2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13" name="TextBox 526">
          <a:extLst>
            <a:ext uri="{FF2B5EF4-FFF2-40B4-BE49-F238E27FC236}">
              <a16:creationId xmlns:a16="http://schemas.microsoft.com/office/drawing/2014/main" id="{B00E2F31-6BB3-4A0A-928E-828B4E10AC2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14" name="TextBox 527">
          <a:extLst>
            <a:ext uri="{FF2B5EF4-FFF2-40B4-BE49-F238E27FC236}">
              <a16:creationId xmlns:a16="http://schemas.microsoft.com/office/drawing/2014/main" id="{211B4385-4958-4837-8371-6486BD317CE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15" name="TextBox 528">
          <a:extLst>
            <a:ext uri="{FF2B5EF4-FFF2-40B4-BE49-F238E27FC236}">
              <a16:creationId xmlns:a16="http://schemas.microsoft.com/office/drawing/2014/main" id="{7B01B08B-95C1-4475-8666-A4A9B7E331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16" name="TextBox 529">
          <a:extLst>
            <a:ext uri="{FF2B5EF4-FFF2-40B4-BE49-F238E27FC236}">
              <a16:creationId xmlns:a16="http://schemas.microsoft.com/office/drawing/2014/main" id="{D1973049-0D18-47AE-9839-F62A9AD763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817" name="TextBox 530">
          <a:extLst>
            <a:ext uri="{FF2B5EF4-FFF2-40B4-BE49-F238E27FC236}">
              <a16:creationId xmlns:a16="http://schemas.microsoft.com/office/drawing/2014/main" id="{DC7170D3-4214-4A82-A409-634102E1EC8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818" name="TextBox 531">
          <a:extLst>
            <a:ext uri="{FF2B5EF4-FFF2-40B4-BE49-F238E27FC236}">
              <a16:creationId xmlns:a16="http://schemas.microsoft.com/office/drawing/2014/main" id="{2AB0B6D3-DB8B-4BF8-B3B7-CAE500B7B43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19" name="TextBox 532">
          <a:extLst>
            <a:ext uri="{FF2B5EF4-FFF2-40B4-BE49-F238E27FC236}">
              <a16:creationId xmlns:a16="http://schemas.microsoft.com/office/drawing/2014/main" id="{1C227EB0-DDCC-4667-926B-66C8C6F2FC0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0" name="TextBox 284">
          <a:extLst>
            <a:ext uri="{FF2B5EF4-FFF2-40B4-BE49-F238E27FC236}">
              <a16:creationId xmlns:a16="http://schemas.microsoft.com/office/drawing/2014/main" id="{452F7C62-24B4-402F-AD53-A9CB8F7BE1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1" name="TextBox 285">
          <a:extLst>
            <a:ext uri="{FF2B5EF4-FFF2-40B4-BE49-F238E27FC236}">
              <a16:creationId xmlns:a16="http://schemas.microsoft.com/office/drawing/2014/main" id="{1C41EAE8-1152-48EF-B58D-3AE08F2AE5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22" name="TextBox 286">
          <a:extLst>
            <a:ext uri="{FF2B5EF4-FFF2-40B4-BE49-F238E27FC236}">
              <a16:creationId xmlns:a16="http://schemas.microsoft.com/office/drawing/2014/main" id="{3DB10072-BA02-49E7-9DF1-32A46EE99BA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3" name="TextBox 287">
          <a:extLst>
            <a:ext uri="{FF2B5EF4-FFF2-40B4-BE49-F238E27FC236}">
              <a16:creationId xmlns:a16="http://schemas.microsoft.com/office/drawing/2014/main" id="{72173811-93BB-4FA0-8CB3-B8170DF1DF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24" name="TextBox 288">
          <a:extLst>
            <a:ext uri="{FF2B5EF4-FFF2-40B4-BE49-F238E27FC236}">
              <a16:creationId xmlns:a16="http://schemas.microsoft.com/office/drawing/2014/main" id="{AEAF8B2D-D357-4DF5-BCA2-7B6EFE60C4A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5" name="TextBox 289">
          <a:extLst>
            <a:ext uri="{FF2B5EF4-FFF2-40B4-BE49-F238E27FC236}">
              <a16:creationId xmlns:a16="http://schemas.microsoft.com/office/drawing/2014/main" id="{8DF516BD-D319-4FEA-A12A-EB039CA1EC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826" name="TextBox 290">
          <a:extLst>
            <a:ext uri="{FF2B5EF4-FFF2-40B4-BE49-F238E27FC236}">
              <a16:creationId xmlns:a16="http://schemas.microsoft.com/office/drawing/2014/main" id="{401B8B98-6F56-4A7A-A9DA-A7E7304E410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7" name="TextBox 16826">
          <a:extLst>
            <a:ext uri="{FF2B5EF4-FFF2-40B4-BE49-F238E27FC236}">
              <a16:creationId xmlns:a16="http://schemas.microsoft.com/office/drawing/2014/main" id="{70785663-F538-41D7-B97D-44593B172F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8" name="TextBox 16827">
          <a:extLst>
            <a:ext uri="{FF2B5EF4-FFF2-40B4-BE49-F238E27FC236}">
              <a16:creationId xmlns:a16="http://schemas.microsoft.com/office/drawing/2014/main" id="{F843EC4B-DEE1-4895-B601-D20BE71D88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29" name="TextBox 250">
          <a:extLst>
            <a:ext uri="{FF2B5EF4-FFF2-40B4-BE49-F238E27FC236}">
              <a16:creationId xmlns:a16="http://schemas.microsoft.com/office/drawing/2014/main" id="{B917E2EC-E10E-4516-9F14-32C82E2CD0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0" name="TextBox 501">
          <a:extLst>
            <a:ext uri="{FF2B5EF4-FFF2-40B4-BE49-F238E27FC236}">
              <a16:creationId xmlns:a16="http://schemas.microsoft.com/office/drawing/2014/main" id="{922A5574-10BF-4E5D-9C48-A3B91CC3F3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1" name="TextBox 16830">
          <a:extLst>
            <a:ext uri="{FF2B5EF4-FFF2-40B4-BE49-F238E27FC236}">
              <a16:creationId xmlns:a16="http://schemas.microsoft.com/office/drawing/2014/main" id="{BECFBE44-C1B0-4D15-8197-C5D8EA929D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2" name="TextBox 16831">
          <a:extLst>
            <a:ext uri="{FF2B5EF4-FFF2-40B4-BE49-F238E27FC236}">
              <a16:creationId xmlns:a16="http://schemas.microsoft.com/office/drawing/2014/main" id="{E92BF00F-E5B4-4F35-B58A-B7846EB184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3" name="TextBox 16832">
          <a:extLst>
            <a:ext uri="{FF2B5EF4-FFF2-40B4-BE49-F238E27FC236}">
              <a16:creationId xmlns:a16="http://schemas.microsoft.com/office/drawing/2014/main" id="{1C3B23AC-4475-49F3-A0C8-70A4367DB3A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4" name="TextBox 16833">
          <a:extLst>
            <a:ext uri="{FF2B5EF4-FFF2-40B4-BE49-F238E27FC236}">
              <a16:creationId xmlns:a16="http://schemas.microsoft.com/office/drawing/2014/main" id="{EFA3C8B3-D31B-41F2-B830-F213E09459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5" name="TextBox 16834">
          <a:extLst>
            <a:ext uri="{FF2B5EF4-FFF2-40B4-BE49-F238E27FC236}">
              <a16:creationId xmlns:a16="http://schemas.microsoft.com/office/drawing/2014/main" id="{E934148C-79C9-4AEC-95C6-51CDD4320E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6" name="TextBox 16835">
          <a:extLst>
            <a:ext uri="{FF2B5EF4-FFF2-40B4-BE49-F238E27FC236}">
              <a16:creationId xmlns:a16="http://schemas.microsoft.com/office/drawing/2014/main" id="{65A522B1-B8E1-4D65-AE1B-4E668BD21E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7" name="TextBox 16836">
          <a:extLst>
            <a:ext uri="{FF2B5EF4-FFF2-40B4-BE49-F238E27FC236}">
              <a16:creationId xmlns:a16="http://schemas.microsoft.com/office/drawing/2014/main" id="{7CEE6329-0D5A-493A-BD6F-85B5AFA63B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8" name="TextBox 16837">
          <a:extLst>
            <a:ext uri="{FF2B5EF4-FFF2-40B4-BE49-F238E27FC236}">
              <a16:creationId xmlns:a16="http://schemas.microsoft.com/office/drawing/2014/main" id="{669AA991-0A21-4C93-A16D-73AAEC40AD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39" name="TextBox 16838">
          <a:extLst>
            <a:ext uri="{FF2B5EF4-FFF2-40B4-BE49-F238E27FC236}">
              <a16:creationId xmlns:a16="http://schemas.microsoft.com/office/drawing/2014/main" id="{99CF6CD6-2C55-4991-BE66-4D4190AF63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0" name="TextBox 16839">
          <a:extLst>
            <a:ext uri="{FF2B5EF4-FFF2-40B4-BE49-F238E27FC236}">
              <a16:creationId xmlns:a16="http://schemas.microsoft.com/office/drawing/2014/main" id="{A3EB807E-B3A0-4368-A773-8416B4ABE3D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1" name="TextBox 16840">
          <a:extLst>
            <a:ext uri="{FF2B5EF4-FFF2-40B4-BE49-F238E27FC236}">
              <a16:creationId xmlns:a16="http://schemas.microsoft.com/office/drawing/2014/main" id="{5D4A786A-C196-47C9-AA49-28B1A9222C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42" name="TextBox 16841">
          <a:extLst>
            <a:ext uri="{FF2B5EF4-FFF2-40B4-BE49-F238E27FC236}">
              <a16:creationId xmlns:a16="http://schemas.microsoft.com/office/drawing/2014/main" id="{1D13DBE8-4098-4567-B5B3-97259E335FF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3" name="TextBox 16842">
          <a:extLst>
            <a:ext uri="{FF2B5EF4-FFF2-40B4-BE49-F238E27FC236}">
              <a16:creationId xmlns:a16="http://schemas.microsoft.com/office/drawing/2014/main" id="{C2D09FC2-B6C2-45CE-94D2-F08B87F664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44" name="TextBox 16843">
          <a:extLst>
            <a:ext uri="{FF2B5EF4-FFF2-40B4-BE49-F238E27FC236}">
              <a16:creationId xmlns:a16="http://schemas.microsoft.com/office/drawing/2014/main" id="{91A362B5-46B4-4585-A1D6-435470FD12A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5" name="TextBox 16844">
          <a:extLst>
            <a:ext uri="{FF2B5EF4-FFF2-40B4-BE49-F238E27FC236}">
              <a16:creationId xmlns:a16="http://schemas.microsoft.com/office/drawing/2014/main" id="{3E1E18B6-37EA-40A1-862E-1963E41F69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846" name="TextBox 16845">
          <a:extLst>
            <a:ext uri="{FF2B5EF4-FFF2-40B4-BE49-F238E27FC236}">
              <a16:creationId xmlns:a16="http://schemas.microsoft.com/office/drawing/2014/main" id="{C427D635-5460-4719-9548-86B2B9B5713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7" name="TextBox 16846">
          <a:extLst>
            <a:ext uri="{FF2B5EF4-FFF2-40B4-BE49-F238E27FC236}">
              <a16:creationId xmlns:a16="http://schemas.microsoft.com/office/drawing/2014/main" id="{5346443C-A6D6-4436-BCA3-DBD58E5DD3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8" name="TextBox 251">
          <a:extLst>
            <a:ext uri="{FF2B5EF4-FFF2-40B4-BE49-F238E27FC236}">
              <a16:creationId xmlns:a16="http://schemas.microsoft.com/office/drawing/2014/main" id="{0A3C50DC-C4C8-48EF-9393-7295D3DB98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49" name="TextBox 502">
          <a:extLst>
            <a:ext uri="{FF2B5EF4-FFF2-40B4-BE49-F238E27FC236}">
              <a16:creationId xmlns:a16="http://schemas.microsoft.com/office/drawing/2014/main" id="{2F8051F3-4A23-4064-A621-9685322932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0" name="TextBox 505">
          <a:extLst>
            <a:ext uri="{FF2B5EF4-FFF2-40B4-BE49-F238E27FC236}">
              <a16:creationId xmlns:a16="http://schemas.microsoft.com/office/drawing/2014/main" id="{E736DBB0-DEF6-4098-ABDA-0532B5E7FC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1" name="TextBox 507">
          <a:extLst>
            <a:ext uri="{FF2B5EF4-FFF2-40B4-BE49-F238E27FC236}">
              <a16:creationId xmlns:a16="http://schemas.microsoft.com/office/drawing/2014/main" id="{FA47652F-223E-4E30-94DA-2FED14F6BC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2" name="TextBox 509">
          <a:extLst>
            <a:ext uri="{FF2B5EF4-FFF2-40B4-BE49-F238E27FC236}">
              <a16:creationId xmlns:a16="http://schemas.microsoft.com/office/drawing/2014/main" id="{91A842A1-CD69-4D40-A0D8-5BC3272674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3" name="TextBox 511">
          <a:extLst>
            <a:ext uri="{FF2B5EF4-FFF2-40B4-BE49-F238E27FC236}">
              <a16:creationId xmlns:a16="http://schemas.microsoft.com/office/drawing/2014/main" id="{B777036E-9CAA-46CD-B66E-2B0190392E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4" name="TextBox 513">
          <a:extLst>
            <a:ext uri="{FF2B5EF4-FFF2-40B4-BE49-F238E27FC236}">
              <a16:creationId xmlns:a16="http://schemas.microsoft.com/office/drawing/2014/main" id="{3DE2E1D1-70E0-4B60-92DD-34CC775027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5" name="TextBox 515">
          <a:extLst>
            <a:ext uri="{FF2B5EF4-FFF2-40B4-BE49-F238E27FC236}">
              <a16:creationId xmlns:a16="http://schemas.microsoft.com/office/drawing/2014/main" id="{FD2098D8-76A8-4C40-8D19-758CC8C9296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6" name="TextBox 517">
          <a:extLst>
            <a:ext uri="{FF2B5EF4-FFF2-40B4-BE49-F238E27FC236}">
              <a16:creationId xmlns:a16="http://schemas.microsoft.com/office/drawing/2014/main" id="{0EE3F129-AD0A-4E18-A7CE-1F6C3E99D6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7" name="TextBox 519">
          <a:extLst>
            <a:ext uri="{FF2B5EF4-FFF2-40B4-BE49-F238E27FC236}">
              <a16:creationId xmlns:a16="http://schemas.microsoft.com/office/drawing/2014/main" id="{61422E7D-FE28-439A-AA0F-A45C156D399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58" name="TextBox 521">
          <a:extLst>
            <a:ext uri="{FF2B5EF4-FFF2-40B4-BE49-F238E27FC236}">
              <a16:creationId xmlns:a16="http://schemas.microsoft.com/office/drawing/2014/main" id="{69DF2D2B-42DB-4E8C-AB3F-F9AC70C662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59" name="TextBox 523">
          <a:extLst>
            <a:ext uri="{FF2B5EF4-FFF2-40B4-BE49-F238E27FC236}">
              <a16:creationId xmlns:a16="http://schemas.microsoft.com/office/drawing/2014/main" id="{BBCAFEBC-2EF6-4B4A-B276-CFBA7647726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60" name="TextBox 525">
          <a:extLst>
            <a:ext uri="{FF2B5EF4-FFF2-40B4-BE49-F238E27FC236}">
              <a16:creationId xmlns:a16="http://schemas.microsoft.com/office/drawing/2014/main" id="{103A6C01-35A2-4C97-8507-C46D9A93177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6861" name="TextBox 527">
          <a:extLst>
            <a:ext uri="{FF2B5EF4-FFF2-40B4-BE49-F238E27FC236}">
              <a16:creationId xmlns:a16="http://schemas.microsoft.com/office/drawing/2014/main" id="{025DCA02-1D2A-4BA1-8B8A-32C0611B2E3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62" name="TextBox 529">
          <a:extLst>
            <a:ext uri="{FF2B5EF4-FFF2-40B4-BE49-F238E27FC236}">
              <a16:creationId xmlns:a16="http://schemas.microsoft.com/office/drawing/2014/main" id="{DEDD32C6-5656-4FE3-95CB-E3EDECC694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6863" name="TextBox 531">
          <a:extLst>
            <a:ext uri="{FF2B5EF4-FFF2-40B4-BE49-F238E27FC236}">
              <a16:creationId xmlns:a16="http://schemas.microsoft.com/office/drawing/2014/main" id="{3FECF898-263C-41D5-BF9C-4C85E7E950D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6864" name="TextBox 532">
          <a:extLst>
            <a:ext uri="{FF2B5EF4-FFF2-40B4-BE49-F238E27FC236}">
              <a16:creationId xmlns:a16="http://schemas.microsoft.com/office/drawing/2014/main" id="{0D3B84F3-50F8-4DD7-A359-5394225EE6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65" name="TextBox 16864">
          <a:extLst>
            <a:ext uri="{FF2B5EF4-FFF2-40B4-BE49-F238E27FC236}">
              <a16:creationId xmlns:a16="http://schemas.microsoft.com/office/drawing/2014/main" id="{9400EE01-12BA-47D2-8DA9-6BC9853E240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66" name="TextBox 16865">
          <a:extLst>
            <a:ext uri="{FF2B5EF4-FFF2-40B4-BE49-F238E27FC236}">
              <a16:creationId xmlns:a16="http://schemas.microsoft.com/office/drawing/2014/main" id="{5B744674-7C53-4AC3-B39B-049B3214BBD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67" name="TextBox 16866">
          <a:extLst>
            <a:ext uri="{FF2B5EF4-FFF2-40B4-BE49-F238E27FC236}">
              <a16:creationId xmlns:a16="http://schemas.microsoft.com/office/drawing/2014/main" id="{F3AC92F0-D0A5-4190-A5FA-E4DFABA81A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68" name="TextBox 16867">
          <a:extLst>
            <a:ext uri="{FF2B5EF4-FFF2-40B4-BE49-F238E27FC236}">
              <a16:creationId xmlns:a16="http://schemas.microsoft.com/office/drawing/2014/main" id="{B22A84CB-B897-444B-B929-7851D634A5C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69" name="TextBox 16868">
          <a:extLst>
            <a:ext uri="{FF2B5EF4-FFF2-40B4-BE49-F238E27FC236}">
              <a16:creationId xmlns:a16="http://schemas.microsoft.com/office/drawing/2014/main" id="{704B8E89-5F1A-449E-A14E-E2ED488131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0" name="TextBox 16869">
          <a:extLst>
            <a:ext uri="{FF2B5EF4-FFF2-40B4-BE49-F238E27FC236}">
              <a16:creationId xmlns:a16="http://schemas.microsoft.com/office/drawing/2014/main" id="{4F454743-CA6E-4267-80CF-861A04C22D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1" name="TextBox 16870">
          <a:extLst>
            <a:ext uri="{FF2B5EF4-FFF2-40B4-BE49-F238E27FC236}">
              <a16:creationId xmlns:a16="http://schemas.microsoft.com/office/drawing/2014/main" id="{41F632F4-6D34-4ED2-BD99-2A9CF62872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2" name="TextBox 16871">
          <a:extLst>
            <a:ext uri="{FF2B5EF4-FFF2-40B4-BE49-F238E27FC236}">
              <a16:creationId xmlns:a16="http://schemas.microsoft.com/office/drawing/2014/main" id="{2E545AF8-36AB-495C-8068-B11D759A091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3" name="TextBox 16872">
          <a:extLst>
            <a:ext uri="{FF2B5EF4-FFF2-40B4-BE49-F238E27FC236}">
              <a16:creationId xmlns:a16="http://schemas.microsoft.com/office/drawing/2014/main" id="{22789BDA-D7ED-410C-9640-58A31DDA3A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4" name="TextBox 16873">
          <a:extLst>
            <a:ext uri="{FF2B5EF4-FFF2-40B4-BE49-F238E27FC236}">
              <a16:creationId xmlns:a16="http://schemas.microsoft.com/office/drawing/2014/main" id="{827617F2-3629-4D9A-B394-977011B573C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5" name="TextBox 16874">
          <a:extLst>
            <a:ext uri="{FF2B5EF4-FFF2-40B4-BE49-F238E27FC236}">
              <a16:creationId xmlns:a16="http://schemas.microsoft.com/office/drawing/2014/main" id="{642715C6-AC26-43F6-8B67-47FF7E47A32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6" name="TextBox 16875">
          <a:extLst>
            <a:ext uri="{FF2B5EF4-FFF2-40B4-BE49-F238E27FC236}">
              <a16:creationId xmlns:a16="http://schemas.microsoft.com/office/drawing/2014/main" id="{8327B932-A94A-40C1-86A9-0D3ABC2569D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7" name="TextBox 16876">
          <a:extLst>
            <a:ext uri="{FF2B5EF4-FFF2-40B4-BE49-F238E27FC236}">
              <a16:creationId xmlns:a16="http://schemas.microsoft.com/office/drawing/2014/main" id="{9FE549C3-80D8-408D-8ECF-0CCB3721B5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8" name="TextBox 16877">
          <a:extLst>
            <a:ext uri="{FF2B5EF4-FFF2-40B4-BE49-F238E27FC236}">
              <a16:creationId xmlns:a16="http://schemas.microsoft.com/office/drawing/2014/main" id="{4CE61DFB-7519-488D-9E42-8976004BA8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79" name="TextBox 16878">
          <a:extLst>
            <a:ext uri="{FF2B5EF4-FFF2-40B4-BE49-F238E27FC236}">
              <a16:creationId xmlns:a16="http://schemas.microsoft.com/office/drawing/2014/main" id="{759D31BC-0365-4ABF-AB0D-EFCC4DEDCC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0" name="TextBox 16879">
          <a:extLst>
            <a:ext uri="{FF2B5EF4-FFF2-40B4-BE49-F238E27FC236}">
              <a16:creationId xmlns:a16="http://schemas.microsoft.com/office/drawing/2014/main" id="{2CF48FE5-2189-4B4E-8847-C7588B3641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1" name="TextBox 16880">
          <a:extLst>
            <a:ext uri="{FF2B5EF4-FFF2-40B4-BE49-F238E27FC236}">
              <a16:creationId xmlns:a16="http://schemas.microsoft.com/office/drawing/2014/main" id="{6CE5D767-8D41-47F0-8FE3-C922575C9FC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2" name="TextBox 16881">
          <a:extLst>
            <a:ext uri="{FF2B5EF4-FFF2-40B4-BE49-F238E27FC236}">
              <a16:creationId xmlns:a16="http://schemas.microsoft.com/office/drawing/2014/main" id="{F4BBA63C-FFF6-406D-86C3-6531BC03DC3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3" name="TextBox 16882">
          <a:extLst>
            <a:ext uri="{FF2B5EF4-FFF2-40B4-BE49-F238E27FC236}">
              <a16:creationId xmlns:a16="http://schemas.microsoft.com/office/drawing/2014/main" id="{19DFB52F-5E3B-40DB-86DB-8BC0FD4160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4" name="TextBox 16883">
          <a:extLst>
            <a:ext uri="{FF2B5EF4-FFF2-40B4-BE49-F238E27FC236}">
              <a16:creationId xmlns:a16="http://schemas.microsoft.com/office/drawing/2014/main" id="{F54FC7B8-5031-4D9C-8584-206941F869B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5" name="TextBox 16884">
          <a:extLst>
            <a:ext uri="{FF2B5EF4-FFF2-40B4-BE49-F238E27FC236}">
              <a16:creationId xmlns:a16="http://schemas.microsoft.com/office/drawing/2014/main" id="{B54A0FAD-1569-43D3-B0BE-B295EDFDBF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6" name="TextBox 16885">
          <a:extLst>
            <a:ext uri="{FF2B5EF4-FFF2-40B4-BE49-F238E27FC236}">
              <a16:creationId xmlns:a16="http://schemas.microsoft.com/office/drawing/2014/main" id="{EA8154D3-78C4-43DE-AE67-D3DF78BDA5C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7" name="TextBox 16886">
          <a:extLst>
            <a:ext uri="{FF2B5EF4-FFF2-40B4-BE49-F238E27FC236}">
              <a16:creationId xmlns:a16="http://schemas.microsoft.com/office/drawing/2014/main" id="{2E2FA36E-DC7C-43D7-9162-02EB1F1EC3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8" name="TextBox 16887">
          <a:extLst>
            <a:ext uri="{FF2B5EF4-FFF2-40B4-BE49-F238E27FC236}">
              <a16:creationId xmlns:a16="http://schemas.microsoft.com/office/drawing/2014/main" id="{571C0D77-4B98-4C88-AC64-27AA60AE53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89" name="TextBox 16888">
          <a:extLst>
            <a:ext uri="{FF2B5EF4-FFF2-40B4-BE49-F238E27FC236}">
              <a16:creationId xmlns:a16="http://schemas.microsoft.com/office/drawing/2014/main" id="{32E34F6B-38CF-40B3-94E3-395F18E7879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0" name="TextBox 16889">
          <a:extLst>
            <a:ext uri="{FF2B5EF4-FFF2-40B4-BE49-F238E27FC236}">
              <a16:creationId xmlns:a16="http://schemas.microsoft.com/office/drawing/2014/main" id="{0384A148-0C29-4DA2-895F-503C3F675E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1" name="TextBox 16890">
          <a:extLst>
            <a:ext uri="{FF2B5EF4-FFF2-40B4-BE49-F238E27FC236}">
              <a16:creationId xmlns:a16="http://schemas.microsoft.com/office/drawing/2014/main" id="{32B4A328-1C12-40E1-8F83-59D5D7F2E9E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2" name="TextBox 16891">
          <a:extLst>
            <a:ext uri="{FF2B5EF4-FFF2-40B4-BE49-F238E27FC236}">
              <a16:creationId xmlns:a16="http://schemas.microsoft.com/office/drawing/2014/main" id="{BEF965E3-A3D1-4458-8289-418465AB18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3" name="TextBox 16892">
          <a:extLst>
            <a:ext uri="{FF2B5EF4-FFF2-40B4-BE49-F238E27FC236}">
              <a16:creationId xmlns:a16="http://schemas.microsoft.com/office/drawing/2014/main" id="{04F9EDCE-0C3C-4FAB-9C9D-E066AAB009E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4" name="TextBox 16893">
          <a:extLst>
            <a:ext uri="{FF2B5EF4-FFF2-40B4-BE49-F238E27FC236}">
              <a16:creationId xmlns:a16="http://schemas.microsoft.com/office/drawing/2014/main" id="{2AC73FD0-630D-4EFD-90FC-D818E15606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895" name="TextBox 16894">
          <a:extLst>
            <a:ext uri="{FF2B5EF4-FFF2-40B4-BE49-F238E27FC236}">
              <a16:creationId xmlns:a16="http://schemas.microsoft.com/office/drawing/2014/main" id="{0E7B96E2-D368-489E-AE0D-2EAAC8B90AD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896" name="TextBox 16895">
          <a:extLst>
            <a:ext uri="{FF2B5EF4-FFF2-40B4-BE49-F238E27FC236}">
              <a16:creationId xmlns:a16="http://schemas.microsoft.com/office/drawing/2014/main" id="{8972315A-8921-41B6-96DC-2279BB6BC1E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7" name="TextBox 16896">
          <a:extLst>
            <a:ext uri="{FF2B5EF4-FFF2-40B4-BE49-F238E27FC236}">
              <a16:creationId xmlns:a16="http://schemas.microsoft.com/office/drawing/2014/main" id="{502AC472-90F0-47B7-A582-FCBF5D29A8C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8" name="TextBox 16897">
          <a:extLst>
            <a:ext uri="{FF2B5EF4-FFF2-40B4-BE49-F238E27FC236}">
              <a16:creationId xmlns:a16="http://schemas.microsoft.com/office/drawing/2014/main" id="{7F23FE5A-43EB-451E-AEBB-5FFC02379D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899" name="TextBox 16898">
          <a:extLst>
            <a:ext uri="{FF2B5EF4-FFF2-40B4-BE49-F238E27FC236}">
              <a16:creationId xmlns:a16="http://schemas.microsoft.com/office/drawing/2014/main" id="{FDBFDF07-C842-4E91-B064-019B1ABBE1D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0" name="TextBox 16899">
          <a:extLst>
            <a:ext uri="{FF2B5EF4-FFF2-40B4-BE49-F238E27FC236}">
              <a16:creationId xmlns:a16="http://schemas.microsoft.com/office/drawing/2014/main" id="{619FDDE9-6E6B-4B87-93D4-411BADCDB06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1" name="TextBox 16900">
          <a:extLst>
            <a:ext uri="{FF2B5EF4-FFF2-40B4-BE49-F238E27FC236}">
              <a16:creationId xmlns:a16="http://schemas.microsoft.com/office/drawing/2014/main" id="{49ACB2C9-F034-4D58-A20E-B6988DA19E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2" name="TextBox 16901">
          <a:extLst>
            <a:ext uri="{FF2B5EF4-FFF2-40B4-BE49-F238E27FC236}">
              <a16:creationId xmlns:a16="http://schemas.microsoft.com/office/drawing/2014/main" id="{C8EAB3F8-2E23-437E-A981-9233FF8FC9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3" name="TextBox 16902">
          <a:extLst>
            <a:ext uri="{FF2B5EF4-FFF2-40B4-BE49-F238E27FC236}">
              <a16:creationId xmlns:a16="http://schemas.microsoft.com/office/drawing/2014/main" id="{7E487D18-AA0D-4180-9341-EB7F9C858D5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04" name="TextBox 16903">
          <a:extLst>
            <a:ext uri="{FF2B5EF4-FFF2-40B4-BE49-F238E27FC236}">
              <a16:creationId xmlns:a16="http://schemas.microsoft.com/office/drawing/2014/main" id="{F22AD329-E692-4DF1-AA5D-A0DCF4B9BC10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5" name="TextBox 250">
          <a:extLst>
            <a:ext uri="{FF2B5EF4-FFF2-40B4-BE49-F238E27FC236}">
              <a16:creationId xmlns:a16="http://schemas.microsoft.com/office/drawing/2014/main" id="{9A8C8051-5ADD-4907-BF9A-C22FD9812BF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6" name="TextBox 251">
          <a:extLst>
            <a:ext uri="{FF2B5EF4-FFF2-40B4-BE49-F238E27FC236}">
              <a16:creationId xmlns:a16="http://schemas.microsoft.com/office/drawing/2014/main" id="{3751F8F0-5C34-400F-A01E-A309745EE44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7" name="TextBox 501">
          <a:extLst>
            <a:ext uri="{FF2B5EF4-FFF2-40B4-BE49-F238E27FC236}">
              <a16:creationId xmlns:a16="http://schemas.microsoft.com/office/drawing/2014/main" id="{D554E3A1-7810-4F69-80B6-142F43DEE65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8" name="TextBox 502">
          <a:extLst>
            <a:ext uri="{FF2B5EF4-FFF2-40B4-BE49-F238E27FC236}">
              <a16:creationId xmlns:a16="http://schemas.microsoft.com/office/drawing/2014/main" id="{1D156C2E-1564-4A71-85A7-93E5500CA8D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09" name="TextBox 504">
          <a:extLst>
            <a:ext uri="{FF2B5EF4-FFF2-40B4-BE49-F238E27FC236}">
              <a16:creationId xmlns:a16="http://schemas.microsoft.com/office/drawing/2014/main" id="{C0841E9D-425C-4CB3-8B0E-ED6681A178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0" name="TextBox 505">
          <a:extLst>
            <a:ext uri="{FF2B5EF4-FFF2-40B4-BE49-F238E27FC236}">
              <a16:creationId xmlns:a16="http://schemas.microsoft.com/office/drawing/2014/main" id="{164FDBE4-62C8-4DAE-B4F4-D07F4EDCEF8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1" name="TextBox 506">
          <a:extLst>
            <a:ext uri="{FF2B5EF4-FFF2-40B4-BE49-F238E27FC236}">
              <a16:creationId xmlns:a16="http://schemas.microsoft.com/office/drawing/2014/main" id="{8B9A15C3-E532-40AF-8053-E8DEE6E3AE4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2" name="TextBox 507">
          <a:extLst>
            <a:ext uri="{FF2B5EF4-FFF2-40B4-BE49-F238E27FC236}">
              <a16:creationId xmlns:a16="http://schemas.microsoft.com/office/drawing/2014/main" id="{21A0C252-00E8-4C69-94A1-86F12AD7D2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3" name="TextBox 508">
          <a:extLst>
            <a:ext uri="{FF2B5EF4-FFF2-40B4-BE49-F238E27FC236}">
              <a16:creationId xmlns:a16="http://schemas.microsoft.com/office/drawing/2014/main" id="{139C74FC-4CFC-4DEE-9F06-ABFEDCD1299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4" name="TextBox 509">
          <a:extLst>
            <a:ext uri="{FF2B5EF4-FFF2-40B4-BE49-F238E27FC236}">
              <a16:creationId xmlns:a16="http://schemas.microsoft.com/office/drawing/2014/main" id="{3BD53B4A-C421-4F2B-970D-9B6E0AC7743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5" name="TextBox 510">
          <a:extLst>
            <a:ext uri="{FF2B5EF4-FFF2-40B4-BE49-F238E27FC236}">
              <a16:creationId xmlns:a16="http://schemas.microsoft.com/office/drawing/2014/main" id="{1222B982-D4AE-42EC-9FF9-011374C5AE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6" name="TextBox 511">
          <a:extLst>
            <a:ext uri="{FF2B5EF4-FFF2-40B4-BE49-F238E27FC236}">
              <a16:creationId xmlns:a16="http://schemas.microsoft.com/office/drawing/2014/main" id="{C743FC21-4291-4CA5-A4F4-A529C1DC981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7" name="TextBox 512">
          <a:extLst>
            <a:ext uri="{FF2B5EF4-FFF2-40B4-BE49-F238E27FC236}">
              <a16:creationId xmlns:a16="http://schemas.microsoft.com/office/drawing/2014/main" id="{38BB9240-8F27-42B2-A0A5-8B0DAF59FCD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8" name="TextBox 513">
          <a:extLst>
            <a:ext uri="{FF2B5EF4-FFF2-40B4-BE49-F238E27FC236}">
              <a16:creationId xmlns:a16="http://schemas.microsoft.com/office/drawing/2014/main" id="{493A8E7C-3776-4E3D-9F32-36BAB4896B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19" name="TextBox 514">
          <a:extLst>
            <a:ext uri="{FF2B5EF4-FFF2-40B4-BE49-F238E27FC236}">
              <a16:creationId xmlns:a16="http://schemas.microsoft.com/office/drawing/2014/main" id="{2395C468-C0AD-458D-B46C-93D33D36F26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0" name="TextBox 515">
          <a:extLst>
            <a:ext uri="{FF2B5EF4-FFF2-40B4-BE49-F238E27FC236}">
              <a16:creationId xmlns:a16="http://schemas.microsoft.com/office/drawing/2014/main" id="{F04141C8-50D8-4E55-A57E-35E0032ACA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1" name="TextBox 516">
          <a:extLst>
            <a:ext uri="{FF2B5EF4-FFF2-40B4-BE49-F238E27FC236}">
              <a16:creationId xmlns:a16="http://schemas.microsoft.com/office/drawing/2014/main" id="{9FF7791C-3639-4CEE-AA5C-D6E21BA2D05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2" name="TextBox 517">
          <a:extLst>
            <a:ext uri="{FF2B5EF4-FFF2-40B4-BE49-F238E27FC236}">
              <a16:creationId xmlns:a16="http://schemas.microsoft.com/office/drawing/2014/main" id="{30C2D902-F700-445D-87E0-A5C3B2CEE70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3" name="TextBox 518">
          <a:extLst>
            <a:ext uri="{FF2B5EF4-FFF2-40B4-BE49-F238E27FC236}">
              <a16:creationId xmlns:a16="http://schemas.microsoft.com/office/drawing/2014/main" id="{42A30CC5-5417-497B-8CF5-820DC7CB7C5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4" name="TextBox 519">
          <a:extLst>
            <a:ext uri="{FF2B5EF4-FFF2-40B4-BE49-F238E27FC236}">
              <a16:creationId xmlns:a16="http://schemas.microsoft.com/office/drawing/2014/main" id="{1F0ADB65-8D85-44C2-88AA-7C09624EE0D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5" name="TextBox 520">
          <a:extLst>
            <a:ext uri="{FF2B5EF4-FFF2-40B4-BE49-F238E27FC236}">
              <a16:creationId xmlns:a16="http://schemas.microsoft.com/office/drawing/2014/main" id="{280512DB-605A-49AB-93B6-CA2FCD636DD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6" name="TextBox 521">
          <a:extLst>
            <a:ext uri="{FF2B5EF4-FFF2-40B4-BE49-F238E27FC236}">
              <a16:creationId xmlns:a16="http://schemas.microsoft.com/office/drawing/2014/main" id="{7666BF15-9D2B-4A31-A069-8D9F338800E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7" name="TextBox 522">
          <a:extLst>
            <a:ext uri="{FF2B5EF4-FFF2-40B4-BE49-F238E27FC236}">
              <a16:creationId xmlns:a16="http://schemas.microsoft.com/office/drawing/2014/main" id="{35EF572E-10C6-4B20-839B-0603C0575D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8" name="TextBox 523">
          <a:extLst>
            <a:ext uri="{FF2B5EF4-FFF2-40B4-BE49-F238E27FC236}">
              <a16:creationId xmlns:a16="http://schemas.microsoft.com/office/drawing/2014/main" id="{9CACCCBE-5113-4E54-AEFD-AB2F1E15247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29" name="TextBox 524">
          <a:extLst>
            <a:ext uri="{FF2B5EF4-FFF2-40B4-BE49-F238E27FC236}">
              <a16:creationId xmlns:a16="http://schemas.microsoft.com/office/drawing/2014/main" id="{CB9A39E0-F3C5-45C2-BBB9-F7D83E1418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0" name="TextBox 525">
          <a:extLst>
            <a:ext uri="{FF2B5EF4-FFF2-40B4-BE49-F238E27FC236}">
              <a16:creationId xmlns:a16="http://schemas.microsoft.com/office/drawing/2014/main" id="{752CEADE-A4E8-449D-A3A6-96279817379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1" name="TextBox 526">
          <a:extLst>
            <a:ext uri="{FF2B5EF4-FFF2-40B4-BE49-F238E27FC236}">
              <a16:creationId xmlns:a16="http://schemas.microsoft.com/office/drawing/2014/main" id="{383631D4-F968-488D-86F1-7EF039EB1A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2" name="TextBox 527">
          <a:extLst>
            <a:ext uri="{FF2B5EF4-FFF2-40B4-BE49-F238E27FC236}">
              <a16:creationId xmlns:a16="http://schemas.microsoft.com/office/drawing/2014/main" id="{DB1A5EF6-45E9-4474-989D-51E5F65E6C0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3" name="TextBox 528">
          <a:extLst>
            <a:ext uri="{FF2B5EF4-FFF2-40B4-BE49-F238E27FC236}">
              <a16:creationId xmlns:a16="http://schemas.microsoft.com/office/drawing/2014/main" id="{BFA5C7EC-0EAF-48C0-9AEA-D151654A74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4" name="TextBox 529">
          <a:extLst>
            <a:ext uri="{FF2B5EF4-FFF2-40B4-BE49-F238E27FC236}">
              <a16:creationId xmlns:a16="http://schemas.microsoft.com/office/drawing/2014/main" id="{FB499FB2-37E2-4DF9-BEB1-24A96EDAEF2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35" name="TextBox 530">
          <a:extLst>
            <a:ext uri="{FF2B5EF4-FFF2-40B4-BE49-F238E27FC236}">
              <a16:creationId xmlns:a16="http://schemas.microsoft.com/office/drawing/2014/main" id="{0E7AB20B-4807-46D7-AB26-7C4013F4E95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36" name="TextBox 531">
          <a:extLst>
            <a:ext uri="{FF2B5EF4-FFF2-40B4-BE49-F238E27FC236}">
              <a16:creationId xmlns:a16="http://schemas.microsoft.com/office/drawing/2014/main" id="{C2E66DC8-E705-4B31-9F79-B34CABAE11D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7" name="TextBox 532">
          <a:extLst>
            <a:ext uri="{FF2B5EF4-FFF2-40B4-BE49-F238E27FC236}">
              <a16:creationId xmlns:a16="http://schemas.microsoft.com/office/drawing/2014/main" id="{046B0A5B-B491-46E7-BD4E-6ED26BEDB59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8" name="TextBox 284">
          <a:extLst>
            <a:ext uri="{FF2B5EF4-FFF2-40B4-BE49-F238E27FC236}">
              <a16:creationId xmlns:a16="http://schemas.microsoft.com/office/drawing/2014/main" id="{15D155F6-DF08-4FF8-9E5A-9E5255DB870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39" name="TextBox 285">
          <a:extLst>
            <a:ext uri="{FF2B5EF4-FFF2-40B4-BE49-F238E27FC236}">
              <a16:creationId xmlns:a16="http://schemas.microsoft.com/office/drawing/2014/main" id="{A09D64FC-5206-425E-BED1-2359DE98D7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0" name="TextBox 286">
          <a:extLst>
            <a:ext uri="{FF2B5EF4-FFF2-40B4-BE49-F238E27FC236}">
              <a16:creationId xmlns:a16="http://schemas.microsoft.com/office/drawing/2014/main" id="{F1899667-5B01-4555-B358-3FFAC0BB115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1" name="TextBox 287">
          <a:extLst>
            <a:ext uri="{FF2B5EF4-FFF2-40B4-BE49-F238E27FC236}">
              <a16:creationId xmlns:a16="http://schemas.microsoft.com/office/drawing/2014/main" id="{CB2C0AC4-3DD1-4A8F-B824-24B925665C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2" name="TextBox 288">
          <a:extLst>
            <a:ext uri="{FF2B5EF4-FFF2-40B4-BE49-F238E27FC236}">
              <a16:creationId xmlns:a16="http://schemas.microsoft.com/office/drawing/2014/main" id="{AD94393D-0F26-415D-888A-D1D0556284C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3" name="TextBox 289">
          <a:extLst>
            <a:ext uri="{FF2B5EF4-FFF2-40B4-BE49-F238E27FC236}">
              <a16:creationId xmlns:a16="http://schemas.microsoft.com/office/drawing/2014/main" id="{C241E48F-07A8-48D7-AA05-9912F106140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44" name="TextBox 290">
          <a:extLst>
            <a:ext uri="{FF2B5EF4-FFF2-40B4-BE49-F238E27FC236}">
              <a16:creationId xmlns:a16="http://schemas.microsoft.com/office/drawing/2014/main" id="{AE309011-6238-46D4-B491-2C4312FA3C12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5" name="TextBox 16944">
          <a:extLst>
            <a:ext uri="{FF2B5EF4-FFF2-40B4-BE49-F238E27FC236}">
              <a16:creationId xmlns:a16="http://schemas.microsoft.com/office/drawing/2014/main" id="{A904534E-5D7A-455A-9084-85D276D0A9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6" name="TextBox 16945">
          <a:extLst>
            <a:ext uri="{FF2B5EF4-FFF2-40B4-BE49-F238E27FC236}">
              <a16:creationId xmlns:a16="http://schemas.microsoft.com/office/drawing/2014/main" id="{7809CBFA-6CA8-460D-A3CC-A7E1C8304F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7" name="TextBox 250">
          <a:extLst>
            <a:ext uri="{FF2B5EF4-FFF2-40B4-BE49-F238E27FC236}">
              <a16:creationId xmlns:a16="http://schemas.microsoft.com/office/drawing/2014/main" id="{F69D3366-AB61-4959-89B8-4A3046E0C55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8" name="TextBox 501">
          <a:extLst>
            <a:ext uri="{FF2B5EF4-FFF2-40B4-BE49-F238E27FC236}">
              <a16:creationId xmlns:a16="http://schemas.microsoft.com/office/drawing/2014/main" id="{D4300F0D-6A39-4584-A84C-73A69BDC4E9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49" name="TextBox 16948">
          <a:extLst>
            <a:ext uri="{FF2B5EF4-FFF2-40B4-BE49-F238E27FC236}">
              <a16:creationId xmlns:a16="http://schemas.microsoft.com/office/drawing/2014/main" id="{6AF7008A-7E52-4AC6-9292-55A6F487D46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0" name="TextBox 16949">
          <a:extLst>
            <a:ext uri="{FF2B5EF4-FFF2-40B4-BE49-F238E27FC236}">
              <a16:creationId xmlns:a16="http://schemas.microsoft.com/office/drawing/2014/main" id="{38D627BF-FD44-4F7A-B2FE-D737A5A275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1" name="TextBox 16950">
          <a:extLst>
            <a:ext uri="{FF2B5EF4-FFF2-40B4-BE49-F238E27FC236}">
              <a16:creationId xmlns:a16="http://schemas.microsoft.com/office/drawing/2014/main" id="{7698FC34-1779-4180-85F8-14602448D7D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2" name="TextBox 16951">
          <a:extLst>
            <a:ext uri="{FF2B5EF4-FFF2-40B4-BE49-F238E27FC236}">
              <a16:creationId xmlns:a16="http://schemas.microsoft.com/office/drawing/2014/main" id="{4DD73441-7488-434C-B5F9-B6CA4B0FF72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3" name="TextBox 16952">
          <a:extLst>
            <a:ext uri="{FF2B5EF4-FFF2-40B4-BE49-F238E27FC236}">
              <a16:creationId xmlns:a16="http://schemas.microsoft.com/office/drawing/2014/main" id="{6E29569F-DF5B-4E9E-BCC5-EBD0B6EC63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4" name="TextBox 16953">
          <a:extLst>
            <a:ext uri="{FF2B5EF4-FFF2-40B4-BE49-F238E27FC236}">
              <a16:creationId xmlns:a16="http://schemas.microsoft.com/office/drawing/2014/main" id="{044A4485-5698-4785-BE58-21B2ECEB935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5" name="TextBox 16954">
          <a:extLst>
            <a:ext uri="{FF2B5EF4-FFF2-40B4-BE49-F238E27FC236}">
              <a16:creationId xmlns:a16="http://schemas.microsoft.com/office/drawing/2014/main" id="{734BD9E6-D77F-40FA-80B0-F18965AB037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6" name="TextBox 16955">
          <a:extLst>
            <a:ext uri="{FF2B5EF4-FFF2-40B4-BE49-F238E27FC236}">
              <a16:creationId xmlns:a16="http://schemas.microsoft.com/office/drawing/2014/main" id="{4DE475C2-DCA5-4C48-91C8-EE3DAF36E1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7" name="TextBox 16956">
          <a:extLst>
            <a:ext uri="{FF2B5EF4-FFF2-40B4-BE49-F238E27FC236}">
              <a16:creationId xmlns:a16="http://schemas.microsoft.com/office/drawing/2014/main" id="{1520AEDB-9FA4-464A-B2D3-54106D2C8D9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8" name="TextBox 16957">
          <a:extLst>
            <a:ext uri="{FF2B5EF4-FFF2-40B4-BE49-F238E27FC236}">
              <a16:creationId xmlns:a16="http://schemas.microsoft.com/office/drawing/2014/main" id="{ADD6A154-B6D0-4205-972A-F76FE694F0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59" name="TextBox 16958">
          <a:extLst>
            <a:ext uri="{FF2B5EF4-FFF2-40B4-BE49-F238E27FC236}">
              <a16:creationId xmlns:a16="http://schemas.microsoft.com/office/drawing/2014/main" id="{462FF520-BD57-4605-A78B-6BBD706116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0" name="TextBox 16959">
          <a:extLst>
            <a:ext uri="{FF2B5EF4-FFF2-40B4-BE49-F238E27FC236}">
              <a16:creationId xmlns:a16="http://schemas.microsoft.com/office/drawing/2014/main" id="{DCDB8D4F-715A-4B7C-89F8-4523E180428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1" name="TextBox 16960">
          <a:extLst>
            <a:ext uri="{FF2B5EF4-FFF2-40B4-BE49-F238E27FC236}">
              <a16:creationId xmlns:a16="http://schemas.microsoft.com/office/drawing/2014/main" id="{59A8D4BA-2340-43BB-805E-7819AB8B1B1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2" name="TextBox 16961">
          <a:extLst>
            <a:ext uri="{FF2B5EF4-FFF2-40B4-BE49-F238E27FC236}">
              <a16:creationId xmlns:a16="http://schemas.microsoft.com/office/drawing/2014/main" id="{5DB3CED9-A757-47E7-BDB6-009BF6CF63C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3" name="TextBox 16962">
          <a:extLst>
            <a:ext uri="{FF2B5EF4-FFF2-40B4-BE49-F238E27FC236}">
              <a16:creationId xmlns:a16="http://schemas.microsoft.com/office/drawing/2014/main" id="{485CFFFF-AE6C-4A5A-8435-0AF0C344418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64" name="TextBox 16963">
          <a:extLst>
            <a:ext uri="{FF2B5EF4-FFF2-40B4-BE49-F238E27FC236}">
              <a16:creationId xmlns:a16="http://schemas.microsoft.com/office/drawing/2014/main" id="{D2EA85C8-8F6C-4631-9384-BD12846CC139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5" name="TextBox 16964">
          <a:extLst>
            <a:ext uri="{FF2B5EF4-FFF2-40B4-BE49-F238E27FC236}">
              <a16:creationId xmlns:a16="http://schemas.microsoft.com/office/drawing/2014/main" id="{F789DDF0-DEEE-44AA-A031-0C0C551BDDE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6" name="TextBox 251">
          <a:extLst>
            <a:ext uri="{FF2B5EF4-FFF2-40B4-BE49-F238E27FC236}">
              <a16:creationId xmlns:a16="http://schemas.microsoft.com/office/drawing/2014/main" id="{CBDF6C33-2A55-4DBA-B819-120911993D8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7" name="TextBox 502">
          <a:extLst>
            <a:ext uri="{FF2B5EF4-FFF2-40B4-BE49-F238E27FC236}">
              <a16:creationId xmlns:a16="http://schemas.microsoft.com/office/drawing/2014/main" id="{1EB63E4E-DFC6-4539-A0AA-B000BCDCB31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8" name="TextBox 505">
          <a:extLst>
            <a:ext uri="{FF2B5EF4-FFF2-40B4-BE49-F238E27FC236}">
              <a16:creationId xmlns:a16="http://schemas.microsoft.com/office/drawing/2014/main" id="{FE8200D8-2CB6-4AED-8F01-ACDB329BF8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69" name="TextBox 507">
          <a:extLst>
            <a:ext uri="{FF2B5EF4-FFF2-40B4-BE49-F238E27FC236}">
              <a16:creationId xmlns:a16="http://schemas.microsoft.com/office/drawing/2014/main" id="{BF50EF67-350B-4377-8719-46C4B32CA11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0" name="TextBox 509">
          <a:extLst>
            <a:ext uri="{FF2B5EF4-FFF2-40B4-BE49-F238E27FC236}">
              <a16:creationId xmlns:a16="http://schemas.microsoft.com/office/drawing/2014/main" id="{5CEF1241-8FDF-4F2A-9450-8DC3483DEF2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1" name="TextBox 511">
          <a:extLst>
            <a:ext uri="{FF2B5EF4-FFF2-40B4-BE49-F238E27FC236}">
              <a16:creationId xmlns:a16="http://schemas.microsoft.com/office/drawing/2014/main" id="{A3298EB0-D982-42B3-9757-18343180D56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2" name="TextBox 513">
          <a:extLst>
            <a:ext uri="{FF2B5EF4-FFF2-40B4-BE49-F238E27FC236}">
              <a16:creationId xmlns:a16="http://schemas.microsoft.com/office/drawing/2014/main" id="{56B39936-2E15-40E5-9691-70B07716028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3" name="TextBox 515">
          <a:extLst>
            <a:ext uri="{FF2B5EF4-FFF2-40B4-BE49-F238E27FC236}">
              <a16:creationId xmlns:a16="http://schemas.microsoft.com/office/drawing/2014/main" id="{DB318A2B-D4C0-4F3B-A8C9-667A40AA77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4" name="TextBox 517">
          <a:extLst>
            <a:ext uri="{FF2B5EF4-FFF2-40B4-BE49-F238E27FC236}">
              <a16:creationId xmlns:a16="http://schemas.microsoft.com/office/drawing/2014/main" id="{A265962D-49FF-48B8-9861-58AFDA4F38B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5" name="TextBox 519">
          <a:extLst>
            <a:ext uri="{FF2B5EF4-FFF2-40B4-BE49-F238E27FC236}">
              <a16:creationId xmlns:a16="http://schemas.microsoft.com/office/drawing/2014/main" id="{E9AE312E-4DA5-4A15-AA45-AE71FB0B67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6" name="TextBox 521">
          <a:extLst>
            <a:ext uri="{FF2B5EF4-FFF2-40B4-BE49-F238E27FC236}">
              <a16:creationId xmlns:a16="http://schemas.microsoft.com/office/drawing/2014/main" id="{8885FC4D-DD03-4DF0-A50A-5D15E9541E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7" name="TextBox 523">
          <a:extLst>
            <a:ext uri="{FF2B5EF4-FFF2-40B4-BE49-F238E27FC236}">
              <a16:creationId xmlns:a16="http://schemas.microsoft.com/office/drawing/2014/main" id="{C553AF64-D324-474C-AE39-D6391F47848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8" name="TextBox 525">
          <a:extLst>
            <a:ext uri="{FF2B5EF4-FFF2-40B4-BE49-F238E27FC236}">
              <a16:creationId xmlns:a16="http://schemas.microsoft.com/office/drawing/2014/main" id="{10FD6C47-958C-4B69-8189-9FC8B043AE6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79" name="TextBox 527">
          <a:extLst>
            <a:ext uri="{FF2B5EF4-FFF2-40B4-BE49-F238E27FC236}">
              <a16:creationId xmlns:a16="http://schemas.microsoft.com/office/drawing/2014/main" id="{068FCAD1-52F8-4147-9CB2-4553F2C49D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0" name="TextBox 529">
          <a:extLst>
            <a:ext uri="{FF2B5EF4-FFF2-40B4-BE49-F238E27FC236}">
              <a16:creationId xmlns:a16="http://schemas.microsoft.com/office/drawing/2014/main" id="{9BF8C282-13A6-45CA-96CD-B0AD269B9B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6981" name="TextBox 531">
          <a:extLst>
            <a:ext uri="{FF2B5EF4-FFF2-40B4-BE49-F238E27FC236}">
              <a16:creationId xmlns:a16="http://schemas.microsoft.com/office/drawing/2014/main" id="{BFFEDF2C-457A-4280-88C9-6DF4CF8586D2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2" name="TextBox 532">
          <a:extLst>
            <a:ext uri="{FF2B5EF4-FFF2-40B4-BE49-F238E27FC236}">
              <a16:creationId xmlns:a16="http://schemas.microsoft.com/office/drawing/2014/main" id="{B67D899E-2F32-4482-AA5E-A3467FD33A0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3" name="TextBox 16982">
          <a:extLst>
            <a:ext uri="{FF2B5EF4-FFF2-40B4-BE49-F238E27FC236}">
              <a16:creationId xmlns:a16="http://schemas.microsoft.com/office/drawing/2014/main" id="{DFA22E3A-3C0E-49B9-8F8D-5029377494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4" name="TextBox 16983">
          <a:extLst>
            <a:ext uri="{FF2B5EF4-FFF2-40B4-BE49-F238E27FC236}">
              <a16:creationId xmlns:a16="http://schemas.microsoft.com/office/drawing/2014/main" id="{8037FCC7-082B-445B-BA0B-7B418C9F4D5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5" name="TextBox 16984">
          <a:extLst>
            <a:ext uri="{FF2B5EF4-FFF2-40B4-BE49-F238E27FC236}">
              <a16:creationId xmlns:a16="http://schemas.microsoft.com/office/drawing/2014/main" id="{5D980354-BA82-41A7-9E38-4DB6E599017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6" name="TextBox 16985">
          <a:extLst>
            <a:ext uri="{FF2B5EF4-FFF2-40B4-BE49-F238E27FC236}">
              <a16:creationId xmlns:a16="http://schemas.microsoft.com/office/drawing/2014/main" id="{A33C2CA0-7BFD-4F5D-B37C-72291B62A8A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7" name="TextBox 16986">
          <a:extLst>
            <a:ext uri="{FF2B5EF4-FFF2-40B4-BE49-F238E27FC236}">
              <a16:creationId xmlns:a16="http://schemas.microsoft.com/office/drawing/2014/main" id="{95EF644F-C47F-49F0-8024-516F58462FE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8" name="TextBox 16987">
          <a:extLst>
            <a:ext uri="{FF2B5EF4-FFF2-40B4-BE49-F238E27FC236}">
              <a16:creationId xmlns:a16="http://schemas.microsoft.com/office/drawing/2014/main" id="{4D1F1716-D3D5-40DC-A974-CE0C2F73170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89" name="TextBox 16988">
          <a:extLst>
            <a:ext uri="{FF2B5EF4-FFF2-40B4-BE49-F238E27FC236}">
              <a16:creationId xmlns:a16="http://schemas.microsoft.com/office/drawing/2014/main" id="{2D2D2A8A-06F9-443A-B115-FD2D97AA945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0" name="TextBox 16989">
          <a:extLst>
            <a:ext uri="{FF2B5EF4-FFF2-40B4-BE49-F238E27FC236}">
              <a16:creationId xmlns:a16="http://schemas.microsoft.com/office/drawing/2014/main" id="{DC579E78-C9E3-4D54-B84B-B04A6D339C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1" name="TextBox 16990">
          <a:extLst>
            <a:ext uri="{FF2B5EF4-FFF2-40B4-BE49-F238E27FC236}">
              <a16:creationId xmlns:a16="http://schemas.microsoft.com/office/drawing/2014/main" id="{0DAE3C61-1BD2-4580-A30E-A79E1CA807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2" name="TextBox 16991">
          <a:extLst>
            <a:ext uri="{FF2B5EF4-FFF2-40B4-BE49-F238E27FC236}">
              <a16:creationId xmlns:a16="http://schemas.microsoft.com/office/drawing/2014/main" id="{189734FE-139A-4515-8A7F-C2E9D391FB9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3" name="TextBox 16992">
          <a:extLst>
            <a:ext uri="{FF2B5EF4-FFF2-40B4-BE49-F238E27FC236}">
              <a16:creationId xmlns:a16="http://schemas.microsoft.com/office/drawing/2014/main" id="{C8E0FE9E-1D66-478E-83F4-B02769BCA7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4" name="TextBox 16993">
          <a:extLst>
            <a:ext uri="{FF2B5EF4-FFF2-40B4-BE49-F238E27FC236}">
              <a16:creationId xmlns:a16="http://schemas.microsoft.com/office/drawing/2014/main" id="{C0A3FF27-A428-4E14-B26C-6DEC0BCAA5F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5" name="TextBox 16994">
          <a:extLst>
            <a:ext uri="{FF2B5EF4-FFF2-40B4-BE49-F238E27FC236}">
              <a16:creationId xmlns:a16="http://schemas.microsoft.com/office/drawing/2014/main" id="{5970B5B5-74FC-45E4-9DFA-72232E2A0D1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6" name="TextBox 16995">
          <a:extLst>
            <a:ext uri="{FF2B5EF4-FFF2-40B4-BE49-F238E27FC236}">
              <a16:creationId xmlns:a16="http://schemas.microsoft.com/office/drawing/2014/main" id="{7815C429-B207-4481-A13F-260E3F991E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7" name="TextBox 16996">
          <a:extLst>
            <a:ext uri="{FF2B5EF4-FFF2-40B4-BE49-F238E27FC236}">
              <a16:creationId xmlns:a16="http://schemas.microsoft.com/office/drawing/2014/main" id="{D6080057-5D5F-475B-8F2F-800D825362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8" name="TextBox 16997">
          <a:extLst>
            <a:ext uri="{FF2B5EF4-FFF2-40B4-BE49-F238E27FC236}">
              <a16:creationId xmlns:a16="http://schemas.microsoft.com/office/drawing/2014/main" id="{E9A39E7E-13D7-48E1-984B-22A995D70A2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6999" name="TextBox 16998">
          <a:extLst>
            <a:ext uri="{FF2B5EF4-FFF2-40B4-BE49-F238E27FC236}">
              <a16:creationId xmlns:a16="http://schemas.microsoft.com/office/drawing/2014/main" id="{D80049FC-9747-4A7C-BE4E-9CAD77A4C12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0" name="TextBox 16999">
          <a:extLst>
            <a:ext uri="{FF2B5EF4-FFF2-40B4-BE49-F238E27FC236}">
              <a16:creationId xmlns:a16="http://schemas.microsoft.com/office/drawing/2014/main" id="{28233DCA-784E-40E8-BD26-41790BD578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1" name="TextBox 17000">
          <a:extLst>
            <a:ext uri="{FF2B5EF4-FFF2-40B4-BE49-F238E27FC236}">
              <a16:creationId xmlns:a16="http://schemas.microsoft.com/office/drawing/2014/main" id="{669C4A1B-02BA-4398-A2DB-53CD7A69D7F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2" name="TextBox 17001">
          <a:extLst>
            <a:ext uri="{FF2B5EF4-FFF2-40B4-BE49-F238E27FC236}">
              <a16:creationId xmlns:a16="http://schemas.microsoft.com/office/drawing/2014/main" id="{C0CBF927-9B40-4DFF-A446-CB29DB6A77E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3" name="TextBox 17002">
          <a:extLst>
            <a:ext uri="{FF2B5EF4-FFF2-40B4-BE49-F238E27FC236}">
              <a16:creationId xmlns:a16="http://schemas.microsoft.com/office/drawing/2014/main" id="{4512E7D2-811C-4D5F-999A-62CDC0C12D4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4" name="TextBox 17003">
          <a:extLst>
            <a:ext uri="{FF2B5EF4-FFF2-40B4-BE49-F238E27FC236}">
              <a16:creationId xmlns:a16="http://schemas.microsoft.com/office/drawing/2014/main" id="{9A7EC5CC-908D-4F06-8A7D-6F9097DCD29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5" name="TextBox 17004">
          <a:extLst>
            <a:ext uri="{FF2B5EF4-FFF2-40B4-BE49-F238E27FC236}">
              <a16:creationId xmlns:a16="http://schemas.microsoft.com/office/drawing/2014/main" id="{9B68FB34-6E43-4FB0-B7AC-69CFFAF0605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6" name="TextBox 17005">
          <a:extLst>
            <a:ext uri="{FF2B5EF4-FFF2-40B4-BE49-F238E27FC236}">
              <a16:creationId xmlns:a16="http://schemas.microsoft.com/office/drawing/2014/main" id="{F6884E38-BA05-46AF-AC6A-021056909F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7" name="TextBox 17006">
          <a:extLst>
            <a:ext uri="{FF2B5EF4-FFF2-40B4-BE49-F238E27FC236}">
              <a16:creationId xmlns:a16="http://schemas.microsoft.com/office/drawing/2014/main" id="{72B5DED4-708A-4102-B237-88572DBE6D3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8" name="TextBox 17007">
          <a:extLst>
            <a:ext uri="{FF2B5EF4-FFF2-40B4-BE49-F238E27FC236}">
              <a16:creationId xmlns:a16="http://schemas.microsoft.com/office/drawing/2014/main" id="{D6B5BC45-395B-4FC3-A6F1-7091A48D97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09" name="TextBox 17008">
          <a:extLst>
            <a:ext uri="{FF2B5EF4-FFF2-40B4-BE49-F238E27FC236}">
              <a16:creationId xmlns:a16="http://schemas.microsoft.com/office/drawing/2014/main" id="{7B3FE3DE-5F2D-4046-A6E8-0166A4A3F0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0" name="TextBox 17009">
          <a:extLst>
            <a:ext uri="{FF2B5EF4-FFF2-40B4-BE49-F238E27FC236}">
              <a16:creationId xmlns:a16="http://schemas.microsoft.com/office/drawing/2014/main" id="{AD2EF9FE-BD67-4D4D-BB5E-99C90F5185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1" name="TextBox 17010">
          <a:extLst>
            <a:ext uri="{FF2B5EF4-FFF2-40B4-BE49-F238E27FC236}">
              <a16:creationId xmlns:a16="http://schemas.microsoft.com/office/drawing/2014/main" id="{3AC1745C-5FC6-47D4-B5C9-A6AE7249F3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2" name="TextBox 17011">
          <a:extLst>
            <a:ext uri="{FF2B5EF4-FFF2-40B4-BE49-F238E27FC236}">
              <a16:creationId xmlns:a16="http://schemas.microsoft.com/office/drawing/2014/main" id="{2A9321E7-D3AD-4956-8FCB-DA29A06117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13" name="TextBox 17012">
          <a:extLst>
            <a:ext uri="{FF2B5EF4-FFF2-40B4-BE49-F238E27FC236}">
              <a16:creationId xmlns:a16="http://schemas.microsoft.com/office/drawing/2014/main" id="{230FBABD-A8E4-419F-8BBF-BC70A7438814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14" name="TextBox 17013">
          <a:extLst>
            <a:ext uri="{FF2B5EF4-FFF2-40B4-BE49-F238E27FC236}">
              <a16:creationId xmlns:a16="http://schemas.microsoft.com/office/drawing/2014/main" id="{CDFEF80C-86F7-4F52-9A36-BF4EB74966AD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5" name="TextBox 17014">
          <a:extLst>
            <a:ext uri="{FF2B5EF4-FFF2-40B4-BE49-F238E27FC236}">
              <a16:creationId xmlns:a16="http://schemas.microsoft.com/office/drawing/2014/main" id="{BBF328E7-8CDB-40C3-A318-88D351E5AFE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6" name="TextBox 17015">
          <a:extLst>
            <a:ext uri="{FF2B5EF4-FFF2-40B4-BE49-F238E27FC236}">
              <a16:creationId xmlns:a16="http://schemas.microsoft.com/office/drawing/2014/main" id="{9EF3CF3D-E6A4-4E6C-905C-995383ADED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7" name="TextBox 17016">
          <a:extLst>
            <a:ext uri="{FF2B5EF4-FFF2-40B4-BE49-F238E27FC236}">
              <a16:creationId xmlns:a16="http://schemas.microsoft.com/office/drawing/2014/main" id="{87A43870-2C47-459F-9F40-2FA0C51E73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8" name="TextBox 17017">
          <a:extLst>
            <a:ext uri="{FF2B5EF4-FFF2-40B4-BE49-F238E27FC236}">
              <a16:creationId xmlns:a16="http://schemas.microsoft.com/office/drawing/2014/main" id="{55FDA588-5074-4CC6-A089-BFCE6ABC72A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19" name="TextBox 17018">
          <a:extLst>
            <a:ext uri="{FF2B5EF4-FFF2-40B4-BE49-F238E27FC236}">
              <a16:creationId xmlns:a16="http://schemas.microsoft.com/office/drawing/2014/main" id="{DCA65261-067E-4465-AFBE-938CEF53BBB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0" name="TextBox 17019">
          <a:extLst>
            <a:ext uri="{FF2B5EF4-FFF2-40B4-BE49-F238E27FC236}">
              <a16:creationId xmlns:a16="http://schemas.microsoft.com/office/drawing/2014/main" id="{92D6C683-B154-4F75-856D-9656F856119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1" name="TextBox 17020">
          <a:extLst>
            <a:ext uri="{FF2B5EF4-FFF2-40B4-BE49-F238E27FC236}">
              <a16:creationId xmlns:a16="http://schemas.microsoft.com/office/drawing/2014/main" id="{F76B6385-5D29-4218-ABF6-F13E5BC295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22" name="TextBox 17021">
          <a:extLst>
            <a:ext uri="{FF2B5EF4-FFF2-40B4-BE49-F238E27FC236}">
              <a16:creationId xmlns:a16="http://schemas.microsoft.com/office/drawing/2014/main" id="{08F640C8-FD1A-42C5-A42E-5A1B84CF515E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3" name="TextBox 250">
          <a:extLst>
            <a:ext uri="{FF2B5EF4-FFF2-40B4-BE49-F238E27FC236}">
              <a16:creationId xmlns:a16="http://schemas.microsoft.com/office/drawing/2014/main" id="{D7884BC8-BFC7-44C2-83A5-E4248069C3C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4" name="TextBox 251">
          <a:extLst>
            <a:ext uri="{FF2B5EF4-FFF2-40B4-BE49-F238E27FC236}">
              <a16:creationId xmlns:a16="http://schemas.microsoft.com/office/drawing/2014/main" id="{0467EA3A-F63E-4671-BADF-89432060F27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5" name="TextBox 501">
          <a:extLst>
            <a:ext uri="{FF2B5EF4-FFF2-40B4-BE49-F238E27FC236}">
              <a16:creationId xmlns:a16="http://schemas.microsoft.com/office/drawing/2014/main" id="{3120938D-5E98-47C7-BEA0-5FCFD28E6B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6" name="TextBox 502">
          <a:extLst>
            <a:ext uri="{FF2B5EF4-FFF2-40B4-BE49-F238E27FC236}">
              <a16:creationId xmlns:a16="http://schemas.microsoft.com/office/drawing/2014/main" id="{93E3889F-3ED9-46EC-8257-33F0D3517C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7" name="TextBox 504">
          <a:extLst>
            <a:ext uri="{FF2B5EF4-FFF2-40B4-BE49-F238E27FC236}">
              <a16:creationId xmlns:a16="http://schemas.microsoft.com/office/drawing/2014/main" id="{029EDA81-AE70-4A79-8423-22169076714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8" name="TextBox 505">
          <a:extLst>
            <a:ext uri="{FF2B5EF4-FFF2-40B4-BE49-F238E27FC236}">
              <a16:creationId xmlns:a16="http://schemas.microsoft.com/office/drawing/2014/main" id="{078B36F3-059B-4BB1-8189-5450A61A491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29" name="TextBox 506">
          <a:extLst>
            <a:ext uri="{FF2B5EF4-FFF2-40B4-BE49-F238E27FC236}">
              <a16:creationId xmlns:a16="http://schemas.microsoft.com/office/drawing/2014/main" id="{3D1EC332-A56B-4980-9C34-DC6BA1EDC85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0" name="TextBox 507">
          <a:extLst>
            <a:ext uri="{FF2B5EF4-FFF2-40B4-BE49-F238E27FC236}">
              <a16:creationId xmlns:a16="http://schemas.microsoft.com/office/drawing/2014/main" id="{C9F71BA5-142F-4630-A3BD-1E85B23AC48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1" name="TextBox 508">
          <a:extLst>
            <a:ext uri="{FF2B5EF4-FFF2-40B4-BE49-F238E27FC236}">
              <a16:creationId xmlns:a16="http://schemas.microsoft.com/office/drawing/2014/main" id="{5C523293-597D-4FE2-854E-9CEAED232BC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2" name="TextBox 509">
          <a:extLst>
            <a:ext uri="{FF2B5EF4-FFF2-40B4-BE49-F238E27FC236}">
              <a16:creationId xmlns:a16="http://schemas.microsoft.com/office/drawing/2014/main" id="{BDAD28A1-4C7F-4F70-9C1C-28D13D165FB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3" name="TextBox 510">
          <a:extLst>
            <a:ext uri="{FF2B5EF4-FFF2-40B4-BE49-F238E27FC236}">
              <a16:creationId xmlns:a16="http://schemas.microsoft.com/office/drawing/2014/main" id="{54F54135-FD2F-4281-A1A9-AF3406D4C1D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4" name="TextBox 511">
          <a:extLst>
            <a:ext uri="{FF2B5EF4-FFF2-40B4-BE49-F238E27FC236}">
              <a16:creationId xmlns:a16="http://schemas.microsoft.com/office/drawing/2014/main" id="{F537A7FF-C8AF-4393-AC10-4A17AAF24C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5" name="TextBox 512">
          <a:extLst>
            <a:ext uri="{FF2B5EF4-FFF2-40B4-BE49-F238E27FC236}">
              <a16:creationId xmlns:a16="http://schemas.microsoft.com/office/drawing/2014/main" id="{0491A9DF-6D36-4879-8425-845D22A6DC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6" name="TextBox 513">
          <a:extLst>
            <a:ext uri="{FF2B5EF4-FFF2-40B4-BE49-F238E27FC236}">
              <a16:creationId xmlns:a16="http://schemas.microsoft.com/office/drawing/2014/main" id="{8140B4EB-FD92-465C-932A-A3F551BF99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7" name="TextBox 514">
          <a:extLst>
            <a:ext uri="{FF2B5EF4-FFF2-40B4-BE49-F238E27FC236}">
              <a16:creationId xmlns:a16="http://schemas.microsoft.com/office/drawing/2014/main" id="{20CA1EA4-CA5B-4F68-AD0F-F7FD0A9A7C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8" name="TextBox 515">
          <a:extLst>
            <a:ext uri="{FF2B5EF4-FFF2-40B4-BE49-F238E27FC236}">
              <a16:creationId xmlns:a16="http://schemas.microsoft.com/office/drawing/2014/main" id="{50F40A64-FA7F-4D58-A5DB-F984418BF2A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39" name="TextBox 516">
          <a:extLst>
            <a:ext uri="{FF2B5EF4-FFF2-40B4-BE49-F238E27FC236}">
              <a16:creationId xmlns:a16="http://schemas.microsoft.com/office/drawing/2014/main" id="{88465A20-B8F5-4FF7-B7AD-82DBF01D29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0" name="TextBox 517">
          <a:extLst>
            <a:ext uri="{FF2B5EF4-FFF2-40B4-BE49-F238E27FC236}">
              <a16:creationId xmlns:a16="http://schemas.microsoft.com/office/drawing/2014/main" id="{DD2010F2-3379-409D-B305-F329EF1CBE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1" name="TextBox 518">
          <a:extLst>
            <a:ext uri="{FF2B5EF4-FFF2-40B4-BE49-F238E27FC236}">
              <a16:creationId xmlns:a16="http://schemas.microsoft.com/office/drawing/2014/main" id="{7E8B90D4-BF0F-41FB-B510-A6DCAF0CD57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2" name="TextBox 519">
          <a:extLst>
            <a:ext uri="{FF2B5EF4-FFF2-40B4-BE49-F238E27FC236}">
              <a16:creationId xmlns:a16="http://schemas.microsoft.com/office/drawing/2014/main" id="{41AEC41B-5067-4ECC-A169-AD55B497B49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3" name="TextBox 520">
          <a:extLst>
            <a:ext uri="{FF2B5EF4-FFF2-40B4-BE49-F238E27FC236}">
              <a16:creationId xmlns:a16="http://schemas.microsoft.com/office/drawing/2014/main" id="{6603643B-7C8E-4B3C-BBDE-95AF8AE38EC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4" name="TextBox 521">
          <a:extLst>
            <a:ext uri="{FF2B5EF4-FFF2-40B4-BE49-F238E27FC236}">
              <a16:creationId xmlns:a16="http://schemas.microsoft.com/office/drawing/2014/main" id="{DCEBD118-F9E5-482E-B480-BEE6A3697E3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5" name="TextBox 522">
          <a:extLst>
            <a:ext uri="{FF2B5EF4-FFF2-40B4-BE49-F238E27FC236}">
              <a16:creationId xmlns:a16="http://schemas.microsoft.com/office/drawing/2014/main" id="{168DEECB-E2B5-47B4-9CB8-CE5D60E306A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6" name="TextBox 523">
          <a:extLst>
            <a:ext uri="{FF2B5EF4-FFF2-40B4-BE49-F238E27FC236}">
              <a16:creationId xmlns:a16="http://schemas.microsoft.com/office/drawing/2014/main" id="{CBAAC20C-5D4D-4BAD-9DC3-E555B3A7A7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7" name="TextBox 524">
          <a:extLst>
            <a:ext uri="{FF2B5EF4-FFF2-40B4-BE49-F238E27FC236}">
              <a16:creationId xmlns:a16="http://schemas.microsoft.com/office/drawing/2014/main" id="{2CC645B2-83AA-43EA-B34C-ACEC760E677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8" name="TextBox 525">
          <a:extLst>
            <a:ext uri="{FF2B5EF4-FFF2-40B4-BE49-F238E27FC236}">
              <a16:creationId xmlns:a16="http://schemas.microsoft.com/office/drawing/2014/main" id="{3FF231F1-381B-4F8A-853A-509B9C71CD2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49" name="TextBox 526">
          <a:extLst>
            <a:ext uri="{FF2B5EF4-FFF2-40B4-BE49-F238E27FC236}">
              <a16:creationId xmlns:a16="http://schemas.microsoft.com/office/drawing/2014/main" id="{ED8D5DF7-750E-4D4E-8F55-23C25906486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0" name="TextBox 527">
          <a:extLst>
            <a:ext uri="{FF2B5EF4-FFF2-40B4-BE49-F238E27FC236}">
              <a16:creationId xmlns:a16="http://schemas.microsoft.com/office/drawing/2014/main" id="{856F9833-5368-46E0-B52A-DA2A99CCB59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1" name="TextBox 528">
          <a:extLst>
            <a:ext uri="{FF2B5EF4-FFF2-40B4-BE49-F238E27FC236}">
              <a16:creationId xmlns:a16="http://schemas.microsoft.com/office/drawing/2014/main" id="{C21AD436-619E-461C-8029-D0598362A85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2" name="TextBox 529">
          <a:extLst>
            <a:ext uri="{FF2B5EF4-FFF2-40B4-BE49-F238E27FC236}">
              <a16:creationId xmlns:a16="http://schemas.microsoft.com/office/drawing/2014/main" id="{003CC23A-FC01-46AF-97C7-3053C74B714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53" name="TextBox 530">
          <a:extLst>
            <a:ext uri="{FF2B5EF4-FFF2-40B4-BE49-F238E27FC236}">
              <a16:creationId xmlns:a16="http://schemas.microsoft.com/office/drawing/2014/main" id="{FA6373DF-922F-4BE5-9970-45745208CC79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54" name="TextBox 531">
          <a:extLst>
            <a:ext uri="{FF2B5EF4-FFF2-40B4-BE49-F238E27FC236}">
              <a16:creationId xmlns:a16="http://schemas.microsoft.com/office/drawing/2014/main" id="{874559C0-2676-41B2-9875-FA67E5F45641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5" name="TextBox 532">
          <a:extLst>
            <a:ext uri="{FF2B5EF4-FFF2-40B4-BE49-F238E27FC236}">
              <a16:creationId xmlns:a16="http://schemas.microsoft.com/office/drawing/2014/main" id="{F5E574E8-9042-4446-9CF7-FEB77FEA216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6" name="TextBox 284">
          <a:extLst>
            <a:ext uri="{FF2B5EF4-FFF2-40B4-BE49-F238E27FC236}">
              <a16:creationId xmlns:a16="http://schemas.microsoft.com/office/drawing/2014/main" id="{C3334B20-EE8E-4B41-BC7F-0CE8A1250B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7" name="TextBox 285">
          <a:extLst>
            <a:ext uri="{FF2B5EF4-FFF2-40B4-BE49-F238E27FC236}">
              <a16:creationId xmlns:a16="http://schemas.microsoft.com/office/drawing/2014/main" id="{7321486F-C2C2-492C-BA13-977957320B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8" name="TextBox 286">
          <a:extLst>
            <a:ext uri="{FF2B5EF4-FFF2-40B4-BE49-F238E27FC236}">
              <a16:creationId xmlns:a16="http://schemas.microsoft.com/office/drawing/2014/main" id="{321F1F45-1539-4AEC-A442-B34530080A7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59" name="TextBox 287">
          <a:extLst>
            <a:ext uri="{FF2B5EF4-FFF2-40B4-BE49-F238E27FC236}">
              <a16:creationId xmlns:a16="http://schemas.microsoft.com/office/drawing/2014/main" id="{C7FC822E-CD0E-438A-ACE9-0D4507567B8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0" name="TextBox 288">
          <a:extLst>
            <a:ext uri="{FF2B5EF4-FFF2-40B4-BE49-F238E27FC236}">
              <a16:creationId xmlns:a16="http://schemas.microsoft.com/office/drawing/2014/main" id="{DE786473-7C9B-401C-8B4E-1E3DE6652AE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1" name="TextBox 289">
          <a:extLst>
            <a:ext uri="{FF2B5EF4-FFF2-40B4-BE49-F238E27FC236}">
              <a16:creationId xmlns:a16="http://schemas.microsoft.com/office/drawing/2014/main" id="{9D366AEF-7C72-4ECC-BE24-1C1AFB2603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62" name="TextBox 290">
          <a:extLst>
            <a:ext uri="{FF2B5EF4-FFF2-40B4-BE49-F238E27FC236}">
              <a16:creationId xmlns:a16="http://schemas.microsoft.com/office/drawing/2014/main" id="{7D9CBA21-C4E2-4EAE-833B-5D1A41892C1C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3" name="TextBox 17062">
          <a:extLst>
            <a:ext uri="{FF2B5EF4-FFF2-40B4-BE49-F238E27FC236}">
              <a16:creationId xmlns:a16="http://schemas.microsoft.com/office/drawing/2014/main" id="{EF3A0060-B86A-4CF9-A811-3E307CE8F7C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4" name="TextBox 17063">
          <a:extLst>
            <a:ext uri="{FF2B5EF4-FFF2-40B4-BE49-F238E27FC236}">
              <a16:creationId xmlns:a16="http://schemas.microsoft.com/office/drawing/2014/main" id="{0F9D1389-D2A5-430B-AC5E-7731391F98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5" name="TextBox 250">
          <a:extLst>
            <a:ext uri="{FF2B5EF4-FFF2-40B4-BE49-F238E27FC236}">
              <a16:creationId xmlns:a16="http://schemas.microsoft.com/office/drawing/2014/main" id="{FC964270-12F3-4530-82F5-746666241D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6" name="TextBox 501">
          <a:extLst>
            <a:ext uri="{FF2B5EF4-FFF2-40B4-BE49-F238E27FC236}">
              <a16:creationId xmlns:a16="http://schemas.microsoft.com/office/drawing/2014/main" id="{94BF8C17-2B0F-410E-9A99-8BE1E78BEEC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7" name="TextBox 17066">
          <a:extLst>
            <a:ext uri="{FF2B5EF4-FFF2-40B4-BE49-F238E27FC236}">
              <a16:creationId xmlns:a16="http://schemas.microsoft.com/office/drawing/2014/main" id="{D18A0AF4-EF3B-4F51-82F3-B60134BB84C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8" name="TextBox 17067">
          <a:extLst>
            <a:ext uri="{FF2B5EF4-FFF2-40B4-BE49-F238E27FC236}">
              <a16:creationId xmlns:a16="http://schemas.microsoft.com/office/drawing/2014/main" id="{6A81F91D-F0A7-41B6-8683-A5949AF088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69" name="TextBox 17068">
          <a:extLst>
            <a:ext uri="{FF2B5EF4-FFF2-40B4-BE49-F238E27FC236}">
              <a16:creationId xmlns:a16="http://schemas.microsoft.com/office/drawing/2014/main" id="{29D22467-0FC6-4750-BB17-EB30F12C78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0" name="TextBox 17069">
          <a:extLst>
            <a:ext uri="{FF2B5EF4-FFF2-40B4-BE49-F238E27FC236}">
              <a16:creationId xmlns:a16="http://schemas.microsoft.com/office/drawing/2014/main" id="{1A1BECED-D7F3-4784-ACDB-F3B3949ED64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1" name="TextBox 17070">
          <a:extLst>
            <a:ext uri="{FF2B5EF4-FFF2-40B4-BE49-F238E27FC236}">
              <a16:creationId xmlns:a16="http://schemas.microsoft.com/office/drawing/2014/main" id="{DC834AF2-824E-40B5-B589-42AD43C4A8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2" name="TextBox 17071">
          <a:extLst>
            <a:ext uri="{FF2B5EF4-FFF2-40B4-BE49-F238E27FC236}">
              <a16:creationId xmlns:a16="http://schemas.microsoft.com/office/drawing/2014/main" id="{14A7200A-301F-477E-9617-C4A73C5E6C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3" name="TextBox 17072">
          <a:extLst>
            <a:ext uri="{FF2B5EF4-FFF2-40B4-BE49-F238E27FC236}">
              <a16:creationId xmlns:a16="http://schemas.microsoft.com/office/drawing/2014/main" id="{3A1E1437-5A5F-41CD-8BB0-428BDFF9951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4" name="TextBox 17073">
          <a:extLst>
            <a:ext uri="{FF2B5EF4-FFF2-40B4-BE49-F238E27FC236}">
              <a16:creationId xmlns:a16="http://schemas.microsoft.com/office/drawing/2014/main" id="{5C19C5B6-1983-408A-8FD9-681020C8E0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5" name="TextBox 17074">
          <a:extLst>
            <a:ext uri="{FF2B5EF4-FFF2-40B4-BE49-F238E27FC236}">
              <a16:creationId xmlns:a16="http://schemas.microsoft.com/office/drawing/2014/main" id="{2BA3A759-CB6E-422D-851F-007B18DB243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6" name="TextBox 17075">
          <a:extLst>
            <a:ext uri="{FF2B5EF4-FFF2-40B4-BE49-F238E27FC236}">
              <a16:creationId xmlns:a16="http://schemas.microsoft.com/office/drawing/2014/main" id="{982E01F0-8DF3-4B6C-96AE-D2BAB5BC8FC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7" name="TextBox 17076">
          <a:extLst>
            <a:ext uri="{FF2B5EF4-FFF2-40B4-BE49-F238E27FC236}">
              <a16:creationId xmlns:a16="http://schemas.microsoft.com/office/drawing/2014/main" id="{CBFD8DC4-BD80-4B78-B6D0-C03448BE08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8" name="TextBox 17077">
          <a:extLst>
            <a:ext uri="{FF2B5EF4-FFF2-40B4-BE49-F238E27FC236}">
              <a16:creationId xmlns:a16="http://schemas.microsoft.com/office/drawing/2014/main" id="{25D00FC4-9E52-4FB4-AF64-A16B84372C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79" name="TextBox 17078">
          <a:extLst>
            <a:ext uri="{FF2B5EF4-FFF2-40B4-BE49-F238E27FC236}">
              <a16:creationId xmlns:a16="http://schemas.microsoft.com/office/drawing/2014/main" id="{C4E1A10A-8EDC-4661-8557-B21E561FDD8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0" name="TextBox 17079">
          <a:extLst>
            <a:ext uri="{FF2B5EF4-FFF2-40B4-BE49-F238E27FC236}">
              <a16:creationId xmlns:a16="http://schemas.microsoft.com/office/drawing/2014/main" id="{C00E85A2-B388-416B-A3ED-6D5512DF3BB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1" name="TextBox 17080">
          <a:extLst>
            <a:ext uri="{FF2B5EF4-FFF2-40B4-BE49-F238E27FC236}">
              <a16:creationId xmlns:a16="http://schemas.microsoft.com/office/drawing/2014/main" id="{3875AA90-3D33-44CF-9710-D0128D27731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82" name="TextBox 17081">
          <a:extLst>
            <a:ext uri="{FF2B5EF4-FFF2-40B4-BE49-F238E27FC236}">
              <a16:creationId xmlns:a16="http://schemas.microsoft.com/office/drawing/2014/main" id="{4F82B9AC-5C29-4BBF-B73A-A358A3DF52C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3" name="TextBox 17082">
          <a:extLst>
            <a:ext uri="{FF2B5EF4-FFF2-40B4-BE49-F238E27FC236}">
              <a16:creationId xmlns:a16="http://schemas.microsoft.com/office/drawing/2014/main" id="{4F174768-685E-4196-9D74-7EDCAE15547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4" name="TextBox 251">
          <a:extLst>
            <a:ext uri="{FF2B5EF4-FFF2-40B4-BE49-F238E27FC236}">
              <a16:creationId xmlns:a16="http://schemas.microsoft.com/office/drawing/2014/main" id="{579B9BF4-A248-49FD-9708-B6EDF231B3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5" name="TextBox 502">
          <a:extLst>
            <a:ext uri="{FF2B5EF4-FFF2-40B4-BE49-F238E27FC236}">
              <a16:creationId xmlns:a16="http://schemas.microsoft.com/office/drawing/2014/main" id="{24E6DF75-72F1-44B4-97F5-60D9CD3CC2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6" name="TextBox 505">
          <a:extLst>
            <a:ext uri="{FF2B5EF4-FFF2-40B4-BE49-F238E27FC236}">
              <a16:creationId xmlns:a16="http://schemas.microsoft.com/office/drawing/2014/main" id="{0678CDEE-44AF-4DB8-A733-4508694EAB8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7" name="TextBox 507">
          <a:extLst>
            <a:ext uri="{FF2B5EF4-FFF2-40B4-BE49-F238E27FC236}">
              <a16:creationId xmlns:a16="http://schemas.microsoft.com/office/drawing/2014/main" id="{7E0BD5A7-4DE5-4B1A-964A-753A8DCB4E5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8" name="TextBox 509">
          <a:extLst>
            <a:ext uri="{FF2B5EF4-FFF2-40B4-BE49-F238E27FC236}">
              <a16:creationId xmlns:a16="http://schemas.microsoft.com/office/drawing/2014/main" id="{1C91B4F6-C304-4E7E-A8BD-BCDFCD4CA9F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89" name="TextBox 511">
          <a:extLst>
            <a:ext uri="{FF2B5EF4-FFF2-40B4-BE49-F238E27FC236}">
              <a16:creationId xmlns:a16="http://schemas.microsoft.com/office/drawing/2014/main" id="{4098A019-D645-4B10-88FC-C5FCA29CCE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0" name="TextBox 513">
          <a:extLst>
            <a:ext uri="{FF2B5EF4-FFF2-40B4-BE49-F238E27FC236}">
              <a16:creationId xmlns:a16="http://schemas.microsoft.com/office/drawing/2014/main" id="{C8D9760B-C9D3-4277-8700-0BA3562A14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1" name="TextBox 515">
          <a:extLst>
            <a:ext uri="{FF2B5EF4-FFF2-40B4-BE49-F238E27FC236}">
              <a16:creationId xmlns:a16="http://schemas.microsoft.com/office/drawing/2014/main" id="{A1740AA1-9FE0-4E02-A351-2CCF4DE0DB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2" name="TextBox 517">
          <a:extLst>
            <a:ext uri="{FF2B5EF4-FFF2-40B4-BE49-F238E27FC236}">
              <a16:creationId xmlns:a16="http://schemas.microsoft.com/office/drawing/2014/main" id="{5503E371-E4A5-4474-BB5A-0C4F7982B83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3" name="TextBox 519">
          <a:extLst>
            <a:ext uri="{FF2B5EF4-FFF2-40B4-BE49-F238E27FC236}">
              <a16:creationId xmlns:a16="http://schemas.microsoft.com/office/drawing/2014/main" id="{3537CF02-2650-45F3-BE10-A5240C0B4E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4" name="TextBox 521">
          <a:extLst>
            <a:ext uri="{FF2B5EF4-FFF2-40B4-BE49-F238E27FC236}">
              <a16:creationId xmlns:a16="http://schemas.microsoft.com/office/drawing/2014/main" id="{4D431CA3-CB5B-4414-B8D4-37E84950E19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5" name="TextBox 523">
          <a:extLst>
            <a:ext uri="{FF2B5EF4-FFF2-40B4-BE49-F238E27FC236}">
              <a16:creationId xmlns:a16="http://schemas.microsoft.com/office/drawing/2014/main" id="{81D38202-00D8-49D9-BD86-749C39765C2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6" name="TextBox 525">
          <a:extLst>
            <a:ext uri="{FF2B5EF4-FFF2-40B4-BE49-F238E27FC236}">
              <a16:creationId xmlns:a16="http://schemas.microsoft.com/office/drawing/2014/main" id="{221C611B-4CBA-44EA-ACDA-9AF1908BCBA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7" name="TextBox 527">
          <a:extLst>
            <a:ext uri="{FF2B5EF4-FFF2-40B4-BE49-F238E27FC236}">
              <a16:creationId xmlns:a16="http://schemas.microsoft.com/office/drawing/2014/main" id="{F73E0293-BE71-46D6-AC77-A34570CF6A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098" name="TextBox 529">
          <a:extLst>
            <a:ext uri="{FF2B5EF4-FFF2-40B4-BE49-F238E27FC236}">
              <a16:creationId xmlns:a16="http://schemas.microsoft.com/office/drawing/2014/main" id="{78E13239-8CFA-48CB-ABEE-4FB963DEB6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099" name="TextBox 531">
          <a:extLst>
            <a:ext uri="{FF2B5EF4-FFF2-40B4-BE49-F238E27FC236}">
              <a16:creationId xmlns:a16="http://schemas.microsoft.com/office/drawing/2014/main" id="{3EC4A5F9-5B24-48DC-AE7A-4E662682FC94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100" name="TextBox 532">
          <a:extLst>
            <a:ext uri="{FF2B5EF4-FFF2-40B4-BE49-F238E27FC236}">
              <a16:creationId xmlns:a16="http://schemas.microsoft.com/office/drawing/2014/main" id="{F8ED17B9-4A48-420C-81D7-B7EF225EDD5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1" name="TextBox 17100">
          <a:extLst>
            <a:ext uri="{FF2B5EF4-FFF2-40B4-BE49-F238E27FC236}">
              <a16:creationId xmlns:a16="http://schemas.microsoft.com/office/drawing/2014/main" id="{0258FC52-FAFF-4F2D-A638-8F8E3D33B1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2" name="TextBox 17101">
          <a:extLst>
            <a:ext uri="{FF2B5EF4-FFF2-40B4-BE49-F238E27FC236}">
              <a16:creationId xmlns:a16="http://schemas.microsoft.com/office/drawing/2014/main" id="{B16DA8B4-3292-4948-BC8F-D3757AB4A9F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3" name="TextBox 17102">
          <a:extLst>
            <a:ext uri="{FF2B5EF4-FFF2-40B4-BE49-F238E27FC236}">
              <a16:creationId xmlns:a16="http://schemas.microsoft.com/office/drawing/2014/main" id="{EF888F24-97FF-4FB4-8D5E-AE85C1E4589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4" name="TextBox 17103">
          <a:extLst>
            <a:ext uri="{FF2B5EF4-FFF2-40B4-BE49-F238E27FC236}">
              <a16:creationId xmlns:a16="http://schemas.microsoft.com/office/drawing/2014/main" id="{1E0C39C9-C663-4241-A583-912B30D3183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5" name="TextBox 17104">
          <a:extLst>
            <a:ext uri="{FF2B5EF4-FFF2-40B4-BE49-F238E27FC236}">
              <a16:creationId xmlns:a16="http://schemas.microsoft.com/office/drawing/2014/main" id="{F78C317E-F84B-41ED-8B09-7C6F032852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6" name="TextBox 17105">
          <a:extLst>
            <a:ext uri="{FF2B5EF4-FFF2-40B4-BE49-F238E27FC236}">
              <a16:creationId xmlns:a16="http://schemas.microsoft.com/office/drawing/2014/main" id="{CC9845E0-A153-42AD-9FCF-4D1DAD438B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7" name="TextBox 17106">
          <a:extLst>
            <a:ext uri="{FF2B5EF4-FFF2-40B4-BE49-F238E27FC236}">
              <a16:creationId xmlns:a16="http://schemas.microsoft.com/office/drawing/2014/main" id="{EBC815D4-159F-4A1F-87B6-204261C7CC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8" name="TextBox 17107">
          <a:extLst>
            <a:ext uri="{FF2B5EF4-FFF2-40B4-BE49-F238E27FC236}">
              <a16:creationId xmlns:a16="http://schemas.microsoft.com/office/drawing/2014/main" id="{F3DC86C0-01AB-4B2E-9643-9C822417B0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09" name="TextBox 17108">
          <a:extLst>
            <a:ext uri="{FF2B5EF4-FFF2-40B4-BE49-F238E27FC236}">
              <a16:creationId xmlns:a16="http://schemas.microsoft.com/office/drawing/2014/main" id="{40D5CFE7-9EC8-4EDA-A347-0AE7036752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0" name="TextBox 17109">
          <a:extLst>
            <a:ext uri="{FF2B5EF4-FFF2-40B4-BE49-F238E27FC236}">
              <a16:creationId xmlns:a16="http://schemas.microsoft.com/office/drawing/2014/main" id="{FD8F2334-336B-4BDB-852D-4597FC858C1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1" name="TextBox 17110">
          <a:extLst>
            <a:ext uri="{FF2B5EF4-FFF2-40B4-BE49-F238E27FC236}">
              <a16:creationId xmlns:a16="http://schemas.microsoft.com/office/drawing/2014/main" id="{2C98F73A-42C7-4BB0-BCC4-4510173B4E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2" name="TextBox 17111">
          <a:extLst>
            <a:ext uri="{FF2B5EF4-FFF2-40B4-BE49-F238E27FC236}">
              <a16:creationId xmlns:a16="http://schemas.microsoft.com/office/drawing/2014/main" id="{E8E0F08C-B3EF-4BC2-B47F-8E7907CE7A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3" name="TextBox 17112">
          <a:extLst>
            <a:ext uri="{FF2B5EF4-FFF2-40B4-BE49-F238E27FC236}">
              <a16:creationId xmlns:a16="http://schemas.microsoft.com/office/drawing/2014/main" id="{E762E615-0D83-4227-A74A-6C8AF53024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4" name="TextBox 17113">
          <a:extLst>
            <a:ext uri="{FF2B5EF4-FFF2-40B4-BE49-F238E27FC236}">
              <a16:creationId xmlns:a16="http://schemas.microsoft.com/office/drawing/2014/main" id="{01966D67-B71F-482D-BF40-B167B830E3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5" name="TextBox 17114">
          <a:extLst>
            <a:ext uri="{FF2B5EF4-FFF2-40B4-BE49-F238E27FC236}">
              <a16:creationId xmlns:a16="http://schemas.microsoft.com/office/drawing/2014/main" id="{1E25D6EF-735B-4C8F-B429-383B5D1A7C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6" name="TextBox 17115">
          <a:extLst>
            <a:ext uri="{FF2B5EF4-FFF2-40B4-BE49-F238E27FC236}">
              <a16:creationId xmlns:a16="http://schemas.microsoft.com/office/drawing/2014/main" id="{BC435BDB-C84B-4CE7-A531-43D0A286A1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7" name="TextBox 17116">
          <a:extLst>
            <a:ext uri="{FF2B5EF4-FFF2-40B4-BE49-F238E27FC236}">
              <a16:creationId xmlns:a16="http://schemas.microsoft.com/office/drawing/2014/main" id="{467055AA-68DE-4D7C-9600-C494069151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8" name="TextBox 17117">
          <a:extLst>
            <a:ext uri="{FF2B5EF4-FFF2-40B4-BE49-F238E27FC236}">
              <a16:creationId xmlns:a16="http://schemas.microsoft.com/office/drawing/2014/main" id="{F63856D2-A577-4F4A-8714-295F66578D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19" name="TextBox 17118">
          <a:extLst>
            <a:ext uri="{FF2B5EF4-FFF2-40B4-BE49-F238E27FC236}">
              <a16:creationId xmlns:a16="http://schemas.microsoft.com/office/drawing/2014/main" id="{A6DBA65C-B498-4B73-B9EC-1546B37DAE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0" name="TextBox 17119">
          <a:extLst>
            <a:ext uri="{FF2B5EF4-FFF2-40B4-BE49-F238E27FC236}">
              <a16:creationId xmlns:a16="http://schemas.microsoft.com/office/drawing/2014/main" id="{E785DAC2-BDBE-4218-9538-AA2E684B999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1" name="TextBox 17120">
          <a:extLst>
            <a:ext uri="{FF2B5EF4-FFF2-40B4-BE49-F238E27FC236}">
              <a16:creationId xmlns:a16="http://schemas.microsoft.com/office/drawing/2014/main" id="{98104180-B5DF-4573-A7CA-4E53DC1DBE2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2" name="TextBox 17121">
          <a:extLst>
            <a:ext uri="{FF2B5EF4-FFF2-40B4-BE49-F238E27FC236}">
              <a16:creationId xmlns:a16="http://schemas.microsoft.com/office/drawing/2014/main" id="{CC118469-121A-4267-B9F2-8404AA0799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23" name="TextBox 17122">
          <a:extLst>
            <a:ext uri="{FF2B5EF4-FFF2-40B4-BE49-F238E27FC236}">
              <a16:creationId xmlns:a16="http://schemas.microsoft.com/office/drawing/2014/main" id="{CB1A6673-73FC-4CB3-81C5-BA8BE72D790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24" name="TextBox 17123">
          <a:extLst>
            <a:ext uri="{FF2B5EF4-FFF2-40B4-BE49-F238E27FC236}">
              <a16:creationId xmlns:a16="http://schemas.microsoft.com/office/drawing/2014/main" id="{4BF9F99B-A0F1-44B0-92B2-AE33DAF921E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5" name="TextBox 17124">
          <a:extLst>
            <a:ext uri="{FF2B5EF4-FFF2-40B4-BE49-F238E27FC236}">
              <a16:creationId xmlns:a16="http://schemas.microsoft.com/office/drawing/2014/main" id="{81FF4E64-F60B-4E67-9053-741BC6BE54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6" name="TextBox 17125">
          <a:extLst>
            <a:ext uri="{FF2B5EF4-FFF2-40B4-BE49-F238E27FC236}">
              <a16:creationId xmlns:a16="http://schemas.microsoft.com/office/drawing/2014/main" id="{5E1DAAD0-96A3-4EF0-989B-E57F6B8062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27" name="TextBox 17126">
          <a:extLst>
            <a:ext uri="{FF2B5EF4-FFF2-40B4-BE49-F238E27FC236}">
              <a16:creationId xmlns:a16="http://schemas.microsoft.com/office/drawing/2014/main" id="{EA005567-238F-45FA-81DB-0C558EE2778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28" name="TextBox 17127">
          <a:extLst>
            <a:ext uri="{FF2B5EF4-FFF2-40B4-BE49-F238E27FC236}">
              <a16:creationId xmlns:a16="http://schemas.microsoft.com/office/drawing/2014/main" id="{E992B049-8C4C-41C6-9702-FF98D4EB29E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29" name="TextBox 17128">
          <a:extLst>
            <a:ext uri="{FF2B5EF4-FFF2-40B4-BE49-F238E27FC236}">
              <a16:creationId xmlns:a16="http://schemas.microsoft.com/office/drawing/2014/main" id="{B3BF04AA-9475-4B26-9A20-95D1A51C881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0" name="TextBox 17129">
          <a:extLst>
            <a:ext uri="{FF2B5EF4-FFF2-40B4-BE49-F238E27FC236}">
              <a16:creationId xmlns:a16="http://schemas.microsoft.com/office/drawing/2014/main" id="{C7A565C6-CC16-402C-AAE0-106DE8B57BB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31" name="TextBox 17130">
          <a:extLst>
            <a:ext uri="{FF2B5EF4-FFF2-40B4-BE49-F238E27FC236}">
              <a16:creationId xmlns:a16="http://schemas.microsoft.com/office/drawing/2014/main" id="{5F8B7C3C-0D5B-4FED-8597-1B9DD4C7D70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32" name="TextBox 17131">
          <a:extLst>
            <a:ext uri="{FF2B5EF4-FFF2-40B4-BE49-F238E27FC236}">
              <a16:creationId xmlns:a16="http://schemas.microsoft.com/office/drawing/2014/main" id="{8CCBF516-AB0C-42F2-B882-6A03CFFFD66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3" name="TextBox 17132">
          <a:extLst>
            <a:ext uri="{FF2B5EF4-FFF2-40B4-BE49-F238E27FC236}">
              <a16:creationId xmlns:a16="http://schemas.microsoft.com/office/drawing/2014/main" id="{FC3F7316-43B5-467A-97B2-11BECC7592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4" name="TextBox 17133">
          <a:extLst>
            <a:ext uri="{FF2B5EF4-FFF2-40B4-BE49-F238E27FC236}">
              <a16:creationId xmlns:a16="http://schemas.microsoft.com/office/drawing/2014/main" id="{7D508BF9-614D-4224-A8C7-CA8284F6E7B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5" name="TextBox 17134">
          <a:extLst>
            <a:ext uri="{FF2B5EF4-FFF2-40B4-BE49-F238E27FC236}">
              <a16:creationId xmlns:a16="http://schemas.microsoft.com/office/drawing/2014/main" id="{9FFB2C96-E982-492C-A49A-F1816818AB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36" name="TextBox 17135">
          <a:extLst>
            <a:ext uri="{FF2B5EF4-FFF2-40B4-BE49-F238E27FC236}">
              <a16:creationId xmlns:a16="http://schemas.microsoft.com/office/drawing/2014/main" id="{5C6088E8-561E-4AD6-9EC8-4556FA84755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7" name="TextBox 17136">
          <a:extLst>
            <a:ext uri="{FF2B5EF4-FFF2-40B4-BE49-F238E27FC236}">
              <a16:creationId xmlns:a16="http://schemas.microsoft.com/office/drawing/2014/main" id="{F87C7F58-F490-423F-B3C3-C09ED3AAA4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38" name="TextBox 17137">
          <a:extLst>
            <a:ext uri="{FF2B5EF4-FFF2-40B4-BE49-F238E27FC236}">
              <a16:creationId xmlns:a16="http://schemas.microsoft.com/office/drawing/2014/main" id="{4E00D97E-FCC9-4036-BDD1-88AE2B8F26C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39" name="TextBox 17138">
          <a:extLst>
            <a:ext uri="{FF2B5EF4-FFF2-40B4-BE49-F238E27FC236}">
              <a16:creationId xmlns:a16="http://schemas.microsoft.com/office/drawing/2014/main" id="{87BF2996-7B28-4E4A-B73B-985092BF14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40" name="TextBox 17139">
          <a:extLst>
            <a:ext uri="{FF2B5EF4-FFF2-40B4-BE49-F238E27FC236}">
              <a16:creationId xmlns:a16="http://schemas.microsoft.com/office/drawing/2014/main" id="{F414067A-84CB-4246-8F97-C083E678906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1" name="TextBox 250">
          <a:extLst>
            <a:ext uri="{FF2B5EF4-FFF2-40B4-BE49-F238E27FC236}">
              <a16:creationId xmlns:a16="http://schemas.microsoft.com/office/drawing/2014/main" id="{E48D33CB-AC92-491A-A0B3-C7AF2E3C54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2" name="TextBox 251">
          <a:extLst>
            <a:ext uri="{FF2B5EF4-FFF2-40B4-BE49-F238E27FC236}">
              <a16:creationId xmlns:a16="http://schemas.microsoft.com/office/drawing/2014/main" id="{6BE498B7-C606-480B-93AD-B076F7C895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3" name="TextBox 501">
          <a:extLst>
            <a:ext uri="{FF2B5EF4-FFF2-40B4-BE49-F238E27FC236}">
              <a16:creationId xmlns:a16="http://schemas.microsoft.com/office/drawing/2014/main" id="{DEA77794-BD6F-432C-8717-AA5D6F25F2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4" name="TextBox 502">
          <a:extLst>
            <a:ext uri="{FF2B5EF4-FFF2-40B4-BE49-F238E27FC236}">
              <a16:creationId xmlns:a16="http://schemas.microsoft.com/office/drawing/2014/main" id="{BC56C28D-51B3-47A1-9368-53EE237188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5" name="TextBox 504">
          <a:extLst>
            <a:ext uri="{FF2B5EF4-FFF2-40B4-BE49-F238E27FC236}">
              <a16:creationId xmlns:a16="http://schemas.microsoft.com/office/drawing/2014/main" id="{668EBBA9-6D77-4B19-AED3-7742CDA08E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6" name="TextBox 505">
          <a:extLst>
            <a:ext uri="{FF2B5EF4-FFF2-40B4-BE49-F238E27FC236}">
              <a16:creationId xmlns:a16="http://schemas.microsoft.com/office/drawing/2014/main" id="{65DA0C74-3800-4C9B-A561-22ACCA2221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7" name="TextBox 506">
          <a:extLst>
            <a:ext uri="{FF2B5EF4-FFF2-40B4-BE49-F238E27FC236}">
              <a16:creationId xmlns:a16="http://schemas.microsoft.com/office/drawing/2014/main" id="{85F25AC4-ADF1-42B1-9DE3-71A549BDFD1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8" name="TextBox 507">
          <a:extLst>
            <a:ext uri="{FF2B5EF4-FFF2-40B4-BE49-F238E27FC236}">
              <a16:creationId xmlns:a16="http://schemas.microsoft.com/office/drawing/2014/main" id="{149245C6-6521-4216-BC3F-4EB72017C6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49" name="TextBox 508">
          <a:extLst>
            <a:ext uri="{FF2B5EF4-FFF2-40B4-BE49-F238E27FC236}">
              <a16:creationId xmlns:a16="http://schemas.microsoft.com/office/drawing/2014/main" id="{7ED11F90-28F2-4D73-B8ED-7F0C3E5F791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0" name="TextBox 509">
          <a:extLst>
            <a:ext uri="{FF2B5EF4-FFF2-40B4-BE49-F238E27FC236}">
              <a16:creationId xmlns:a16="http://schemas.microsoft.com/office/drawing/2014/main" id="{96F5C761-6086-4AD4-A8F8-5978C447D8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1" name="TextBox 510">
          <a:extLst>
            <a:ext uri="{FF2B5EF4-FFF2-40B4-BE49-F238E27FC236}">
              <a16:creationId xmlns:a16="http://schemas.microsoft.com/office/drawing/2014/main" id="{BD2C9716-A184-4A74-B775-92275F5FF7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2" name="TextBox 511">
          <a:extLst>
            <a:ext uri="{FF2B5EF4-FFF2-40B4-BE49-F238E27FC236}">
              <a16:creationId xmlns:a16="http://schemas.microsoft.com/office/drawing/2014/main" id="{5B50FD8D-EE2C-4472-A314-EDAE968416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3" name="TextBox 512">
          <a:extLst>
            <a:ext uri="{FF2B5EF4-FFF2-40B4-BE49-F238E27FC236}">
              <a16:creationId xmlns:a16="http://schemas.microsoft.com/office/drawing/2014/main" id="{AA49E23F-81F6-458C-9C15-48669CC500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4" name="TextBox 513">
          <a:extLst>
            <a:ext uri="{FF2B5EF4-FFF2-40B4-BE49-F238E27FC236}">
              <a16:creationId xmlns:a16="http://schemas.microsoft.com/office/drawing/2014/main" id="{E5E73283-50EB-41C4-A24A-57D91F15743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5" name="TextBox 514">
          <a:extLst>
            <a:ext uri="{FF2B5EF4-FFF2-40B4-BE49-F238E27FC236}">
              <a16:creationId xmlns:a16="http://schemas.microsoft.com/office/drawing/2014/main" id="{F80E045E-E6D3-40B9-8CD3-E6E8B46CFC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6" name="TextBox 515">
          <a:extLst>
            <a:ext uri="{FF2B5EF4-FFF2-40B4-BE49-F238E27FC236}">
              <a16:creationId xmlns:a16="http://schemas.microsoft.com/office/drawing/2014/main" id="{C59779B2-D378-4EC1-ACDA-EA45FB2FE4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7" name="TextBox 516">
          <a:extLst>
            <a:ext uri="{FF2B5EF4-FFF2-40B4-BE49-F238E27FC236}">
              <a16:creationId xmlns:a16="http://schemas.microsoft.com/office/drawing/2014/main" id="{19325668-D013-4E26-8A9D-E6CE383F99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8" name="TextBox 517">
          <a:extLst>
            <a:ext uri="{FF2B5EF4-FFF2-40B4-BE49-F238E27FC236}">
              <a16:creationId xmlns:a16="http://schemas.microsoft.com/office/drawing/2014/main" id="{E65CB20E-D801-493F-BED2-940182DEB9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59" name="TextBox 518">
          <a:extLst>
            <a:ext uri="{FF2B5EF4-FFF2-40B4-BE49-F238E27FC236}">
              <a16:creationId xmlns:a16="http://schemas.microsoft.com/office/drawing/2014/main" id="{2EC6B392-4CFC-4EDD-B6E4-3927BC7FBF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0" name="TextBox 519">
          <a:extLst>
            <a:ext uri="{FF2B5EF4-FFF2-40B4-BE49-F238E27FC236}">
              <a16:creationId xmlns:a16="http://schemas.microsoft.com/office/drawing/2014/main" id="{A4AFFBEA-D81C-4622-ADFE-89BF65AC3E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1" name="TextBox 520">
          <a:extLst>
            <a:ext uri="{FF2B5EF4-FFF2-40B4-BE49-F238E27FC236}">
              <a16:creationId xmlns:a16="http://schemas.microsoft.com/office/drawing/2014/main" id="{27EBB2DB-2CE9-482E-961D-AE170DAE00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2" name="TextBox 521">
          <a:extLst>
            <a:ext uri="{FF2B5EF4-FFF2-40B4-BE49-F238E27FC236}">
              <a16:creationId xmlns:a16="http://schemas.microsoft.com/office/drawing/2014/main" id="{FE577AB0-0372-4DAE-9ABB-BBB012D56B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63" name="TextBox 522">
          <a:extLst>
            <a:ext uri="{FF2B5EF4-FFF2-40B4-BE49-F238E27FC236}">
              <a16:creationId xmlns:a16="http://schemas.microsoft.com/office/drawing/2014/main" id="{C459FA26-F1DA-4669-8F54-BCEE4302C63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64" name="TextBox 523">
          <a:extLst>
            <a:ext uri="{FF2B5EF4-FFF2-40B4-BE49-F238E27FC236}">
              <a16:creationId xmlns:a16="http://schemas.microsoft.com/office/drawing/2014/main" id="{BBB09209-A357-4956-8D8A-661847AAD66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5" name="TextBox 524">
          <a:extLst>
            <a:ext uri="{FF2B5EF4-FFF2-40B4-BE49-F238E27FC236}">
              <a16:creationId xmlns:a16="http://schemas.microsoft.com/office/drawing/2014/main" id="{0FE1773B-94B6-4591-822E-161D04C4A6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6" name="TextBox 525">
          <a:extLst>
            <a:ext uri="{FF2B5EF4-FFF2-40B4-BE49-F238E27FC236}">
              <a16:creationId xmlns:a16="http://schemas.microsoft.com/office/drawing/2014/main" id="{65619EC5-841D-4B81-B33F-3B47892A9B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67" name="TextBox 526">
          <a:extLst>
            <a:ext uri="{FF2B5EF4-FFF2-40B4-BE49-F238E27FC236}">
              <a16:creationId xmlns:a16="http://schemas.microsoft.com/office/drawing/2014/main" id="{B9378E4C-8AA8-4B7A-8E9C-93074107C2E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68" name="TextBox 527">
          <a:extLst>
            <a:ext uri="{FF2B5EF4-FFF2-40B4-BE49-F238E27FC236}">
              <a16:creationId xmlns:a16="http://schemas.microsoft.com/office/drawing/2014/main" id="{3F5E6B12-8F2A-4493-87B6-E178F7A00C7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69" name="TextBox 528">
          <a:extLst>
            <a:ext uri="{FF2B5EF4-FFF2-40B4-BE49-F238E27FC236}">
              <a16:creationId xmlns:a16="http://schemas.microsoft.com/office/drawing/2014/main" id="{BC72400C-E85C-42C0-8458-1DC4BF1998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0" name="TextBox 529">
          <a:extLst>
            <a:ext uri="{FF2B5EF4-FFF2-40B4-BE49-F238E27FC236}">
              <a16:creationId xmlns:a16="http://schemas.microsoft.com/office/drawing/2014/main" id="{6E2CA99A-6BD7-4CF4-9E91-1B6EB2CAC2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71" name="TextBox 530">
          <a:extLst>
            <a:ext uri="{FF2B5EF4-FFF2-40B4-BE49-F238E27FC236}">
              <a16:creationId xmlns:a16="http://schemas.microsoft.com/office/drawing/2014/main" id="{A74FC246-3C3D-46A8-9122-C7E3052BAC8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72" name="TextBox 531">
          <a:extLst>
            <a:ext uri="{FF2B5EF4-FFF2-40B4-BE49-F238E27FC236}">
              <a16:creationId xmlns:a16="http://schemas.microsoft.com/office/drawing/2014/main" id="{BEC33733-238F-4EB3-BD20-00417881D7F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3" name="TextBox 532">
          <a:extLst>
            <a:ext uri="{FF2B5EF4-FFF2-40B4-BE49-F238E27FC236}">
              <a16:creationId xmlns:a16="http://schemas.microsoft.com/office/drawing/2014/main" id="{6CCDF936-C870-4A32-BA57-41706B9E54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4" name="TextBox 284">
          <a:extLst>
            <a:ext uri="{FF2B5EF4-FFF2-40B4-BE49-F238E27FC236}">
              <a16:creationId xmlns:a16="http://schemas.microsoft.com/office/drawing/2014/main" id="{D702353D-14C6-4EDE-B94D-47F6D45303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5" name="TextBox 285">
          <a:extLst>
            <a:ext uri="{FF2B5EF4-FFF2-40B4-BE49-F238E27FC236}">
              <a16:creationId xmlns:a16="http://schemas.microsoft.com/office/drawing/2014/main" id="{2F50CBE4-2024-4FAA-8770-F7D1297EFA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76" name="TextBox 286">
          <a:extLst>
            <a:ext uri="{FF2B5EF4-FFF2-40B4-BE49-F238E27FC236}">
              <a16:creationId xmlns:a16="http://schemas.microsoft.com/office/drawing/2014/main" id="{A45CA0BC-D6E1-429E-A594-C9183AEC4EB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7" name="TextBox 287">
          <a:extLst>
            <a:ext uri="{FF2B5EF4-FFF2-40B4-BE49-F238E27FC236}">
              <a16:creationId xmlns:a16="http://schemas.microsoft.com/office/drawing/2014/main" id="{C0FBB55C-B990-443F-B273-820C411C8A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78" name="TextBox 288">
          <a:extLst>
            <a:ext uri="{FF2B5EF4-FFF2-40B4-BE49-F238E27FC236}">
              <a16:creationId xmlns:a16="http://schemas.microsoft.com/office/drawing/2014/main" id="{B0B3D430-F0CF-414F-8CC7-9287C334DF1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79" name="TextBox 289">
          <a:extLst>
            <a:ext uri="{FF2B5EF4-FFF2-40B4-BE49-F238E27FC236}">
              <a16:creationId xmlns:a16="http://schemas.microsoft.com/office/drawing/2014/main" id="{CE047326-388D-424A-991D-AD6B10BD34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180" name="TextBox 290">
          <a:extLst>
            <a:ext uri="{FF2B5EF4-FFF2-40B4-BE49-F238E27FC236}">
              <a16:creationId xmlns:a16="http://schemas.microsoft.com/office/drawing/2014/main" id="{E71E9EAA-9D95-4273-968D-BBBF8C49528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1" name="TextBox 17180">
          <a:extLst>
            <a:ext uri="{FF2B5EF4-FFF2-40B4-BE49-F238E27FC236}">
              <a16:creationId xmlns:a16="http://schemas.microsoft.com/office/drawing/2014/main" id="{4B720FD3-A135-42F5-8F2C-E8599A597A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2" name="TextBox 17181">
          <a:extLst>
            <a:ext uri="{FF2B5EF4-FFF2-40B4-BE49-F238E27FC236}">
              <a16:creationId xmlns:a16="http://schemas.microsoft.com/office/drawing/2014/main" id="{E5ECD2E5-C028-4D3C-81A8-A1AEB0E830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3" name="TextBox 250">
          <a:extLst>
            <a:ext uri="{FF2B5EF4-FFF2-40B4-BE49-F238E27FC236}">
              <a16:creationId xmlns:a16="http://schemas.microsoft.com/office/drawing/2014/main" id="{D5D84A14-E877-485C-80C7-E344F56D17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4" name="TextBox 501">
          <a:extLst>
            <a:ext uri="{FF2B5EF4-FFF2-40B4-BE49-F238E27FC236}">
              <a16:creationId xmlns:a16="http://schemas.microsoft.com/office/drawing/2014/main" id="{55279396-151D-4BE7-A856-22CCB4DD72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5" name="TextBox 17184">
          <a:extLst>
            <a:ext uri="{FF2B5EF4-FFF2-40B4-BE49-F238E27FC236}">
              <a16:creationId xmlns:a16="http://schemas.microsoft.com/office/drawing/2014/main" id="{B65ED69F-6600-4F28-9110-F4BFBEB170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6" name="TextBox 17185">
          <a:extLst>
            <a:ext uri="{FF2B5EF4-FFF2-40B4-BE49-F238E27FC236}">
              <a16:creationId xmlns:a16="http://schemas.microsoft.com/office/drawing/2014/main" id="{F3FE1808-550C-40F9-BD45-6C2EBEEF1E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7" name="TextBox 17186">
          <a:extLst>
            <a:ext uri="{FF2B5EF4-FFF2-40B4-BE49-F238E27FC236}">
              <a16:creationId xmlns:a16="http://schemas.microsoft.com/office/drawing/2014/main" id="{2C35CDD1-303E-4EFE-9FEE-7976EECFFB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8" name="TextBox 17187">
          <a:extLst>
            <a:ext uri="{FF2B5EF4-FFF2-40B4-BE49-F238E27FC236}">
              <a16:creationId xmlns:a16="http://schemas.microsoft.com/office/drawing/2014/main" id="{F34230B4-C19F-41A6-B23B-BD48837155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89" name="TextBox 17188">
          <a:extLst>
            <a:ext uri="{FF2B5EF4-FFF2-40B4-BE49-F238E27FC236}">
              <a16:creationId xmlns:a16="http://schemas.microsoft.com/office/drawing/2014/main" id="{0F87C8E5-25EB-4B9C-971D-6E55F03973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0" name="TextBox 17189">
          <a:extLst>
            <a:ext uri="{FF2B5EF4-FFF2-40B4-BE49-F238E27FC236}">
              <a16:creationId xmlns:a16="http://schemas.microsoft.com/office/drawing/2014/main" id="{1F25908A-3CA5-4839-B891-C2B856AE5D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1" name="TextBox 17190">
          <a:extLst>
            <a:ext uri="{FF2B5EF4-FFF2-40B4-BE49-F238E27FC236}">
              <a16:creationId xmlns:a16="http://schemas.microsoft.com/office/drawing/2014/main" id="{E44B5C8E-1D5E-49E7-A6D0-B2C5FEEAAD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2" name="TextBox 17191">
          <a:extLst>
            <a:ext uri="{FF2B5EF4-FFF2-40B4-BE49-F238E27FC236}">
              <a16:creationId xmlns:a16="http://schemas.microsoft.com/office/drawing/2014/main" id="{D82E4CD7-EE9C-493D-AF1F-BC9249681B8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3" name="TextBox 17192">
          <a:extLst>
            <a:ext uri="{FF2B5EF4-FFF2-40B4-BE49-F238E27FC236}">
              <a16:creationId xmlns:a16="http://schemas.microsoft.com/office/drawing/2014/main" id="{B4798816-45D4-4344-8510-82D5253BD9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4" name="TextBox 17193">
          <a:extLst>
            <a:ext uri="{FF2B5EF4-FFF2-40B4-BE49-F238E27FC236}">
              <a16:creationId xmlns:a16="http://schemas.microsoft.com/office/drawing/2014/main" id="{B7762A1A-CD9B-43FE-8E46-A08505F424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5" name="TextBox 17194">
          <a:extLst>
            <a:ext uri="{FF2B5EF4-FFF2-40B4-BE49-F238E27FC236}">
              <a16:creationId xmlns:a16="http://schemas.microsoft.com/office/drawing/2014/main" id="{A27DF33A-0344-49A4-B392-DCE3F80762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96" name="TextBox 17195">
          <a:extLst>
            <a:ext uri="{FF2B5EF4-FFF2-40B4-BE49-F238E27FC236}">
              <a16:creationId xmlns:a16="http://schemas.microsoft.com/office/drawing/2014/main" id="{BFC3A739-A859-4E84-8157-433AD15870D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7" name="TextBox 17196">
          <a:extLst>
            <a:ext uri="{FF2B5EF4-FFF2-40B4-BE49-F238E27FC236}">
              <a16:creationId xmlns:a16="http://schemas.microsoft.com/office/drawing/2014/main" id="{623EEF7C-7F22-4F1E-97BE-B06FF08975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198" name="TextBox 17197">
          <a:extLst>
            <a:ext uri="{FF2B5EF4-FFF2-40B4-BE49-F238E27FC236}">
              <a16:creationId xmlns:a16="http://schemas.microsoft.com/office/drawing/2014/main" id="{77EC48DC-8F94-4B8E-94CF-845A8870381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199" name="TextBox 17198">
          <a:extLst>
            <a:ext uri="{FF2B5EF4-FFF2-40B4-BE49-F238E27FC236}">
              <a16:creationId xmlns:a16="http://schemas.microsoft.com/office/drawing/2014/main" id="{1AEB3AD8-F52F-42A2-AA8C-355B53A3CC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00" name="TextBox 17199">
          <a:extLst>
            <a:ext uri="{FF2B5EF4-FFF2-40B4-BE49-F238E27FC236}">
              <a16:creationId xmlns:a16="http://schemas.microsoft.com/office/drawing/2014/main" id="{075E4D1A-92C8-41CF-AC02-640D164A174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1" name="TextBox 17200">
          <a:extLst>
            <a:ext uri="{FF2B5EF4-FFF2-40B4-BE49-F238E27FC236}">
              <a16:creationId xmlns:a16="http://schemas.microsoft.com/office/drawing/2014/main" id="{CFFADECA-5506-4FA6-ACBC-4498F832EA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2" name="TextBox 251">
          <a:extLst>
            <a:ext uri="{FF2B5EF4-FFF2-40B4-BE49-F238E27FC236}">
              <a16:creationId xmlns:a16="http://schemas.microsoft.com/office/drawing/2014/main" id="{40D9CA41-8F42-4794-B7C3-CD6504658E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3" name="TextBox 502">
          <a:extLst>
            <a:ext uri="{FF2B5EF4-FFF2-40B4-BE49-F238E27FC236}">
              <a16:creationId xmlns:a16="http://schemas.microsoft.com/office/drawing/2014/main" id="{B857A7B2-9FCD-4E5C-B1BD-26352A497F6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4" name="TextBox 505">
          <a:extLst>
            <a:ext uri="{FF2B5EF4-FFF2-40B4-BE49-F238E27FC236}">
              <a16:creationId xmlns:a16="http://schemas.microsoft.com/office/drawing/2014/main" id="{C5DE44CE-08C9-4BE6-9BAB-3BB8978BF3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5" name="TextBox 507">
          <a:extLst>
            <a:ext uri="{FF2B5EF4-FFF2-40B4-BE49-F238E27FC236}">
              <a16:creationId xmlns:a16="http://schemas.microsoft.com/office/drawing/2014/main" id="{C19A3B98-37A3-4FC1-88CC-C541C497B16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6" name="TextBox 509">
          <a:extLst>
            <a:ext uri="{FF2B5EF4-FFF2-40B4-BE49-F238E27FC236}">
              <a16:creationId xmlns:a16="http://schemas.microsoft.com/office/drawing/2014/main" id="{6B64BECD-DDBF-49C3-AEB9-4C5ECF8DEC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7" name="TextBox 511">
          <a:extLst>
            <a:ext uri="{FF2B5EF4-FFF2-40B4-BE49-F238E27FC236}">
              <a16:creationId xmlns:a16="http://schemas.microsoft.com/office/drawing/2014/main" id="{034E6089-B1DA-4AB5-9A61-A26A5171F01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8" name="TextBox 513">
          <a:extLst>
            <a:ext uri="{FF2B5EF4-FFF2-40B4-BE49-F238E27FC236}">
              <a16:creationId xmlns:a16="http://schemas.microsoft.com/office/drawing/2014/main" id="{3C7C1C46-2783-4EAB-A3BF-7E73216F7C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09" name="TextBox 515">
          <a:extLst>
            <a:ext uri="{FF2B5EF4-FFF2-40B4-BE49-F238E27FC236}">
              <a16:creationId xmlns:a16="http://schemas.microsoft.com/office/drawing/2014/main" id="{882EB7D8-721E-4AF2-9B91-5DCBF85CC2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0" name="TextBox 517">
          <a:extLst>
            <a:ext uri="{FF2B5EF4-FFF2-40B4-BE49-F238E27FC236}">
              <a16:creationId xmlns:a16="http://schemas.microsoft.com/office/drawing/2014/main" id="{3A59A1CC-24A7-4028-851B-DC29AD02D6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1" name="TextBox 519">
          <a:extLst>
            <a:ext uri="{FF2B5EF4-FFF2-40B4-BE49-F238E27FC236}">
              <a16:creationId xmlns:a16="http://schemas.microsoft.com/office/drawing/2014/main" id="{1D4BA641-0298-4384-8543-6E4A3F73F2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2" name="TextBox 521">
          <a:extLst>
            <a:ext uri="{FF2B5EF4-FFF2-40B4-BE49-F238E27FC236}">
              <a16:creationId xmlns:a16="http://schemas.microsoft.com/office/drawing/2014/main" id="{A9216689-C7A2-411B-9FF0-CE56236D929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13" name="TextBox 523">
          <a:extLst>
            <a:ext uri="{FF2B5EF4-FFF2-40B4-BE49-F238E27FC236}">
              <a16:creationId xmlns:a16="http://schemas.microsoft.com/office/drawing/2014/main" id="{4CEAD12D-DE77-4A3E-865C-5CEF931DC77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4" name="TextBox 525">
          <a:extLst>
            <a:ext uri="{FF2B5EF4-FFF2-40B4-BE49-F238E27FC236}">
              <a16:creationId xmlns:a16="http://schemas.microsoft.com/office/drawing/2014/main" id="{504E86B7-9DDD-42AB-B3B1-CE52CD66D3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15" name="TextBox 527">
          <a:extLst>
            <a:ext uri="{FF2B5EF4-FFF2-40B4-BE49-F238E27FC236}">
              <a16:creationId xmlns:a16="http://schemas.microsoft.com/office/drawing/2014/main" id="{940BFF3F-5AC4-4319-9702-012091E8609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6" name="TextBox 529">
          <a:extLst>
            <a:ext uri="{FF2B5EF4-FFF2-40B4-BE49-F238E27FC236}">
              <a16:creationId xmlns:a16="http://schemas.microsoft.com/office/drawing/2014/main" id="{6F199941-8191-4A03-A95E-398A0A6952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17" name="TextBox 531">
          <a:extLst>
            <a:ext uri="{FF2B5EF4-FFF2-40B4-BE49-F238E27FC236}">
              <a16:creationId xmlns:a16="http://schemas.microsoft.com/office/drawing/2014/main" id="{FB5D95AD-767B-4605-94C7-DAD4511D828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8" name="TextBox 532">
          <a:extLst>
            <a:ext uri="{FF2B5EF4-FFF2-40B4-BE49-F238E27FC236}">
              <a16:creationId xmlns:a16="http://schemas.microsoft.com/office/drawing/2014/main" id="{33634B13-98E1-4F44-9051-A05B3FE4C2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19" name="TextBox 17218">
          <a:extLst>
            <a:ext uri="{FF2B5EF4-FFF2-40B4-BE49-F238E27FC236}">
              <a16:creationId xmlns:a16="http://schemas.microsoft.com/office/drawing/2014/main" id="{7CD38990-CF00-4926-ABC6-CC5329985D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0" name="TextBox 17219">
          <a:extLst>
            <a:ext uri="{FF2B5EF4-FFF2-40B4-BE49-F238E27FC236}">
              <a16:creationId xmlns:a16="http://schemas.microsoft.com/office/drawing/2014/main" id="{69382176-82CA-4FC8-9C66-A7EABBA8021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1" name="TextBox 17220">
          <a:extLst>
            <a:ext uri="{FF2B5EF4-FFF2-40B4-BE49-F238E27FC236}">
              <a16:creationId xmlns:a16="http://schemas.microsoft.com/office/drawing/2014/main" id="{7635968A-2C01-4367-8075-502B2A78E1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2" name="TextBox 17221">
          <a:extLst>
            <a:ext uri="{FF2B5EF4-FFF2-40B4-BE49-F238E27FC236}">
              <a16:creationId xmlns:a16="http://schemas.microsoft.com/office/drawing/2014/main" id="{4FB261C6-89DA-4F22-9E11-E755E7244A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3" name="TextBox 17222">
          <a:extLst>
            <a:ext uri="{FF2B5EF4-FFF2-40B4-BE49-F238E27FC236}">
              <a16:creationId xmlns:a16="http://schemas.microsoft.com/office/drawing/2014/main" id="{717FD34B-A474-452C-AEE8-F88D7042BD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4" name="TextBox 17223">
          <a:extLst>
            <a:ext uri="{FF2B5EF4-FFF2-40B4-BE49-F238E27FC236}">
              <a16:creationId xmlns:a16="http://schemas.microsoft.com/office/drawing/2014/main" id="{9D0CF2C3-D289-4889-B61A-CA9C04C7DD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5" name="TextBox 17224">
          <a:extLst>
            <a:ext uri="{FF2B5EF4-FFF2-40B4-BE49-F238E27FC236}">
              <a16:creationId xmlns:a16="http://schemas.microsoft.com/office/drawing/2014/main" id="{37927EA0-17DF-44C9-8BB9-800F06178A7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6" name="TextBox 17225">
          <a:extLst>
            <a:ext uri="{FF2B5EF4-FFF2-40B4-BE49-F238E27FC236}">
              <a16:creationId xmlns:a16="http://schemas.microsoft.com/office/drawing/2014/main" id="{327ABBA3-F27D-4938-9B86-A1897245B7B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7" name="TextBox 17226">
          <a:extLst>
            <a:ext uri="{FF2B5EF4-FFF2-40B4-BE49-F238E27FC236}">
              <a16:creationId xmlns:a16="http://schemas.microsoft.com/office/drawing/2014/main" id="{FA5B3A39-6E62-4F10-B7F8-436D875BEA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8" name="TextBox 17227">
          <a:extLst>
            <a:ext uri="{FF2B5EF4-FFF2-40B4-BE49-F238E27FC236}">
              <a16:creationId xmlns:a16="http://schemas.microsoft.com/office/drawing/2014/main" id="{ABF645CF-C894-4AB5-80FA-8643DB3235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29" name="TextBox 17228">
          <a:extLst>
            <a:ext uri="{FF2B5EF4-FFF2-40B4-BE49-F238E27FC236}">
              <a16:creationId xmlns:a16="http://schemas.microsoft.com/office/drawing/2014/main" id="{30CBF582-7E36-4872-BFB5-F31E3C027C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0" name="TextBox 17229">
          <a:extLst>
            <a:ext uri="{FF2B5EF4-FFF2-40B4-BE49-F238E27FC236}">
              <a16:creationId xmlns:a16="http://schemas.microsoft.com/office/drawing/2014/main" id="{80E7636F-9836-4D4F-A4AF-FA1E40E0805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1" name="TextBox 17230">
          <a:extLst>
            <a:ext uri="{FF2B5EF4-FFF2-40B4-BE49-F238E27FC236}">
              <a16:creationId xmlns:a16="http://schemas.microsoft.com/office/drawing/2014/main" id="{3132CD0D-36FF-4C52-836B-0327896C403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2" name="TextBox 17231">
          <a:extLst>
            <a:ext uri="{FF2B5EF4-FFF2-40B4-BE49-F238E27FC236}">
              <a16:creationId xmlns:a16="http://schemas.microsoft.com/office/drawing/2014/main" id="{2F91B08C-2E6B-4AF0-9403-8904F8B0FF9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3" name="TextBox 17232">
          <a:extLst>
            <a:ext uri="{FF2B5EF4-FFF2-40B4-BE49-F238E27FC236}">
              <a16:creationId xmlns:a16="http://schemas.microsoft.com/office/drawing/2014/main" id="{791D9F7C-7655-4A0C-A854-C0E633A349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4" name="TextBox 17233">
          <a:extLst>
            <a:ext uri="{FF2B5EF4-FFF2-40B4-BE49-F238E27FC236}">
              <a16:creationId xmlns:a16="http://schemas.microsoft.com/office/drawing/2014/main" id="{AACAD158-5850-4BA9-883A-7C3F97EBC8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5" name="TextBox 17234">
          <a:extLst>
            <a:ext uri="{FF2B5EF4-FFF2-40B4-BE49-F238E27FC236}">
              <a16:creationId xmlns:a16="http://schemas.microsoft.com/office/drawing/2014/main" id="{1559582F-0A2C-44E0-959E-72971F9261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6" name="TextBox 17235">
          <a:extLst>
            <a:ext uri="{FF2B5EF4-FFF2-40B4-BE49-F238E27FC236}">
              <a16:creationId xmlns:a16="http://schemas.microsoft.com/office/drawing/2014/main" id="{0A10C0DB-1A33-4586-992C-CBF518CFC5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7" name="TextBox 17236">
          <a:extLst>
            <a:ext uri="{FF2B5EF4-FFF2-40B4-BE49-F238E27FC236}">
              <a16:creationId xmlns:a16="http://schemas.microsoft.com/office/drawing/2014/main" id="{268EF05D-6F8B-4F30-BAAC-7A5BC445D3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8" name="TextBox 17237">
          <a:extLst>
            <a:ext uri="{FF2B5EF4-FFF2-40B4-BE49-F238E27FC236}">
              <a16:creationId xmlns:a16="http://schemas.microsoft.com/office/drawing/2014/main" id="{CA38A271-25B4-4D25-A0F8-511554E0AD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39" name="TextBox 17238">
          <a:extLst>
            <a:ext uri="{FF2B5EF4-FFF2-40B4-BE49-F238E27FC236}">
              <a16:creationId xmlns:a16="http://schemas.microsoft.com/office/drawing/2014/main" id="{90A86945-57B6-48D3-90DE-4102CBAA79B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40" name="TextBox 17239">
          <a:extLst>
            <a:ext uri="{FF2B5EF4-FFF2-40B4-BE49-F238E27FC236}">
              <a16:creationId xmlns:a16="http://schemas.microsoft.com/office/drawing/2014/main" id="{C9CDA2CC-D1B7-4819-AE73-70EA74D3FC8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41" name="TextBox 17240">
          <a:extLst>
            <a:ext uri="{FF2B5EF4-FFF2-40B4-BE49-F238E27FC236}">
              <a16:creationId xmlns:a16="http://schemas.microsoft.com/office/drawing/2014/main" id="{D6FD4181-7987-489B-B982-3243CCC6383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42" name="TextBox 17241">
          <a:extLst>
            <a:ext uri="{FF2B5EF4-FFF2-40B4-BE49-F238E27FC236}">
              <a16:creationId xmlns:a16="http://schemas.microsoft.com/office/drawing/2014/main" id="{4EFDCD7A-799C-447E-9A72-B1B83DE2156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43" name="TextBox 17242">
          <a:extLst>
            <a:ext uri="{FF2B5EF4-FFF2-40B4-BE49-F238E27FC236}">
              <a16:creationId xmlns:a16="http://schemas.microsoft.com/office/drawing/2014/main" id="{F9D0994E-5222-4AF0-8185-C8D08C4148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44" name="TextBox 17243">
          <a:extLst>
            <a:ext uri="{FF2B5EF4-FFF2-40B4-BE49-F238E27FC236}">
              <a16:creationId xmlns:a16="http://schemas.microsoft.com/office/drawing/2014/main" id="{BA13A15D-F712-4A18-9C2E-F3A30DD4B6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45" name="TextBox 17244">
          <a:extLst>
            <a:ext uri="{FF2B5EF4-FFF2-40B4-BE49-F238E27FC236}">
              <a16:creationId xmlns:a16="http://schemas.microsoft.com/office/drawing/2014/main" id="{F77E4C38-1484-4202-B39F-AFE7035932D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46" name="TextBox 17245">
          <a:extLst>
            <a:ext uri="{FF2B5EF4-FFF2-40B4-BE49-F238E27FC236}">
              <a16:creationId xmlns:a16="http://schemas.microsoft.com/office/drawing/2014/main" id="{AF2FACF8-B924-484C-8451-FFC139EAC2A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47" name="TextBox 17246">
          <a:extLst>
            <a:ext uri="{FF2B5EF4-FFF2-40B4-BE49-F238E27FC236}">
              <a16:creationId xmlns:a16="http://schemas.microsoft.com/office/drawing/2014/main" id="{EAF86CEE-C2F4-4A0F-8ED7-F8FB02C558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48" name="TextBox 17247">
          <a:extLst>
            <a:ext uri="{FF2B5EF4-FFF2-40B4-BE49-F238E27FC236}">
              <a16:creationId xmlns:a16="http://schemas.microsoft.com/office/drawing/2014/main" id="{069A9F4C-B1CB-4B9A-B1FB-55C95D293C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49" name="TextBox 17248">
          <a:extLst>
            <a:ext uri="{FF2B5EF4-FFF2-40B4-BE49-F238E27FC236}">
              <a16:creationId xmlns:a16="http://schemas.microsoft.com/office/drawing/2014/main" id="{4CD523D6-E5A6-461A-9B9A-E383552BD41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50" name="TextBox 17249">
          <a:extLst>
            <a:ext uri="{FF2B5EF4-FFF2-40B4-BE49-F238E27FC236}">
              <a16:creationId xmlns:a16="http://schemas.microsoft.com/office/drawing/2014/main" id="{3D69420F-BBC5-44CC-8C9C-2BABC24F973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1" name="TextBox 17250">
          <a:extLst>
            <a:ext uri="{FF2B5EF4-FFF2-40B4-BE49-F238E27FC236}">
              <a16:creationId xmlns:a16="http://schemas.microsoft.com/office/drawing/2014/main" id="{06D505BA-11AC-462F-9F44-E47693A8AE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2" name="TextBox 17251">
          <a:extLst>
            <a:ext uri="{FF2B5EF4-FFF2-40B4-BE49-F238E27FC236}">
              <a16:creationId xmlns:a16="http://schemas.microsoft.com/office/drawing/2014/main" id="{74A5C731-E662-422B-8AD4-42D759345E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3" name="TextBox 17252">
          <a:extLst>
            <a:ext uri="{FF2B5EF4-FFF2-40B4-BE49-F238E27FC236}">
              <a16:creationId xmlns:a16="http://schemas.microsoft.com/office/drawing/2014/main" id="{23D047BF-2B8A-4FCD-958B-ACC786C35A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54" name="TextBox 17253">
          <a:extLst>
            <a:ext uri="{FF2B5EF4-FFF2-40B4-BE49-F238E27FC236}">
              <a16:creationId xmlns:a16="http://schemas.microsoft.com/office/drawing/2014/main" id="{30374F4B-8E52-437B-B7CE-94913040E5F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5" name="TextBox 17254">
          <a:extLst>
            <a:ext uri="{FF2B5EF4-FFF2-40B4-BE49-F238E27FC236}">
              <a16:creationId xmlns:a16="http://schemas.microsoft.com/office/drawing/2014/main" id="{1CC726F4-F233-4612-8567-008A3E09592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56" name="TextBox 17255">
          <a:extLst>
            <a:ext uri="{FF2B5EF4-FFF2-40B4-BE49-F238E27FC236}">
              <a16:creationId xmlns:a16="http://schemas.microsoft.com/office/drawing/2014/main" id="{6987C3DC-3C0A-411E-92A2-FDEFCE5DE9A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7" name="TextBox 17256">
          <a:extLst>
            <a:ext uri="{FF2B5EF4-FFF2-40B4-BE49-F238E27FC236}">
              <a16:creationId xmlns:a16="http://schemas.microsoft.com/office/drawing/2014/main" id="{758B84DD-366A-41AA-8660-6238A385F0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58" name="TextBox 17257">
          <a:extLst>
            <a:ext uri="{FF2B5EF4-FFF2-40B4-BE49-F238E27FC236}">
              <a16:creationId xmlns:a16="http://schemas.microsoft.com/office/drawing/2014/main" id="{05A160B4-7C86-42F6-9568-A3760154F8E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59" name="TextBox 250">
          <a:extLst>
            <a:ext uri="{FF2B5EF4-FFF2-40B4-BE49-F238E27FC236}">
              <a16:creationId xmlns:a16="http://schemas.microsoft.com/office/drawing/2014/main" id="{0536D580-F258-48E6-BF18-C7DE3C5BEE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0" name="TextBox 251">
          <a:extLst>
            <a:ext uri="{FF2B5EF4-FFF2-40B4-BE49-F238E27FC236}">
              <a16:creationId xmlns:a16="http://schemas.microsoft.com/office/drawing/2014/main" id="{26C1B295-A5FD-4F24-BC4E-88FF8887220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1" name="TextBox 501">
          <a:extLst>
            <a:ext uri="{FF2B5EF4-FFF2-40B4-BE49-F238E27FC236}">
              <a16:creationId xmlns:a16="http://schemas.microsoft.com/office/drawing/2014/main" id="{A0A5411A-51DB-4992-A6A3-2687AB6173C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2" name="TextBox 502">
          <a:extLst>
            <a:ext uri="{FF2B5EF4-FFF2-40B4-BE49-F238E27FC236}">
              <a16:creationId xmlns:a16="http://schemas.microsoft.com/office/drawing/2014/main" id="{03C95D9F-0C3B-4F5B-8E38-4D220A6624B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3" name="TextBox 504">
          <a:extLst>
            <a:ext uri="{FF2B5EF4-FFF2-40B4-BE49-F238E27FC236}">
              <a16:creationId xmlns:a16="http://schemas.microsoft.com/office/drawing/2014/main" id="{A0BBF89F-0258-47D3-BA0E-DC8AE6D40D5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4" name="TextBox 505">
          <a:extLst>
            <a:ext uri="{FF2B5EF4-FFF2-40B4-BE49-F238E27FC236}">
              <a16:creationId xmlns:a16="http://schemas.microsoft.com/office/drawing/2014/main" id="{CF6A8A1A-7926-40D0-B629-3F9CCB5051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5" name="TextBox 506">
          <a:extLst>
            <a:ext uri="{FF2B5EF4-FFF2-40B4-BE49-F238E27FC236}">
              <a16:creationId xmlns:a16="http://schemas.microsoft.com/office/drawing/2014/main" id="{C4DC82C3-5031-4494-AF15-B97F346F6E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6" name="TextBox 507">
          <a:extLst>
            <a:ext uri="{FF2B5EF4-FFF2-40B4-BE49-F238E27FC236}">
              <a16:creationId xmlns:a16="http://schemas.microsoft.com/office/drawing/2014/main" id="{081C46D2-B862-4877-8AC4-73B223866F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7" name="TextBox 508">
          <a:extLst>
            <a:ext uri="{FF2B5EF4-FFF2-40B4-BE49-F238E27FC236}">
              <a16:creationId xmlns:a16="http://schemas.microsoft.com/office/drawing/2014/main" id="{684C5686-8BE8-417E-A5F7-142040CAA2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8" name="TextBox 509">
          <a:extLst>
            <a:ext uri="{FF2B5EF4-FFF2-40B4-BE49-F238E27FC236}">
              <a16:creationId xmlns:a16="http://schemas.microsoft.com/office/drawing/2014/main" id="{C9F4A322-3663-49F1-A09F-34DBF073384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69" name="TextBox 510">
          <a:extLst>
            <a:ext uri="{FF2B5EF4-FFF2-40B4-BE49-F238E27FC236}">
              <a16:creationId xmlns:a16="http://schemas.microsoft.com/office/drawing/2014/main" id="{C2D3726F-E9EB-4243-BFCC-932CE85513F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0" name="TextBox 511">
          <a:extLst>
            <a:ext uri="{FF2B5EF4-FFF2-40B4-BE49-F238E27FC236}">
              <a16:creationId xmlns:a16="http://schemas.microsoft.com/office/drawing/2014/main" id="{CF5F5450-8786-4D92-A9E9-E8BD0E0394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1" name="TextBox 512">
          <a:extLst>
            <a:ext uri="{FF2B5EF4-FFF2-40B4-BE49-F238E27FC236}">
              <a16:creationId xmlns:a16="http://schemas.microsoft.com/office/drawing/2014/main" id="{E521984D-8D9B-4896-8E36-65BF951345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2" name="TextBox 513">
          <a:extLst>
            <a:ext uri="{FF2B5EF4-FFF2-40B4-BE49-F238E27FC236}">
              <a16:creationId xmlns:a16="http://schemas.microsoft.com/office/drawing/2014/main" id="{9BE3E0E2-C496-4323-81AA-DDAA5445A6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3" name="TextBox 514">
          <a:extLst>
            <a:ext uri="{FF2B5EF4-FFF2-40B4-BE49-F238E27FC236}">
              <a16:creationId xmlns:a16="http://schemas.microsoft.com/office/drawing/2014/main" id="{698F5125-27D8-4765-A9E0-C16896FCA0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4" name="TextBox 515">
          <a:extLst>
            <a:ext uri="{FF2B5EF4-FFF2-40B4-BE49-F238E27FC236}">
              <a16:creationId xmlns:a16="http://schemas.microsoft.com/office/drawing/2014/main" id="{E806BA05-7FD4-4364-9B36-C21B3AD34D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5" name="TextBox 516">
          <a:extLst>
            <a:ext uri="{FF2B5EF4-FFF2-40B4-BE49-F238E27FC236}">
              <a16:creationId xmlns:a16="http://schemas.microsoft.com/office/drawing/2014/main" id="{A24E1FF7-3AD5-4F0F-8916-C19F459A56F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6" name="TextBox 517">
          <a:extLst>
            <a:ext uri="{FF2B5EF4-FFF2-40B4-BE49-F238E27FC236}">
              <a16:creationId xmlns:a16="http://schemas.microsoft.com/office/drawing/2014/main" id="{C78466D2-0B0C-4A47-BC85-90AB731283E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7" name="TextBox 518">
          <a:extLst>
            <a:ext uri="{FF2B5EF4-FFF2-40B4-BE49-F238E27FC236}">
              <a16:creationId xmlns:a16="http://schemas.microsoft.com/office/drawing/2014/main" id="{E33FDBD7-DB92-4454-A8AF-AE0124866C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8" name="TextBox 519">
          <a:extLst>
            <a:ext uri="{FF2B5EF4-FFF2-40B4-BE49-F238E27FC236}">
              <a16:creationId xmlns:a16="http://schemas.microsoft.com/office/drawing/2014/main" id="{AE879D6A-7FEA-41A6-97E8-AE3CD809A8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79" name="TextBox 520">
          <a:extLst>
            <a:ext uri="{FF2B5EF4-FFF2-40B4-BE49-F238E27FC236}">
              <a16:creationId xmlns:a16="http://schemas.microsoft.com/office/drawing/2014/main" id="{2D94CE58-DD1D-4D11-BFA1-1382C0E793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80" name="TextBox 521">
          <a:extLst>
            <a:ext uri="{FF2B5EF4-FFF2-40B4-BE49-F238E27FC236}">
              <a16:creationId xmlns:a16="http://schemas.microsoft.com/office/drawing/2014/main" id="{879823D3-1360-4C26-B8A9-8856CDAA93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81" name="TextBox 522">
          <a:extLst>
            <a:ext uri="{FF2B5EF4-FFF2-40B4-BE49-F238E27FC236}">
              <a16:creationId xmlns:a16="http://schemas.microsoft.com/office/drawing/2014/main" id="{2DD755A6-13E3-4355-A0E5-A719F350761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82" name="TextBox 523">
          <a:extLst>
            <a:ext uri="{FF2B5EF4-FFF2-40B4-BE49-F238E27FC236}">
              <a16:creationId xmlns:a16="http://schemas.microsoft.com/office/drawing/2014/main" id="{47AF6350-FCD2-422B-81F5-2F8A2AE93C2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83" name="TextBox 524">
          <a:extLst>
            <a:ext uri="{FF2B5EF4-FFF2-40B4-BE49-F238E27FC236}">
              <a16:creationId xmlns:a16="http://schemas.microsoft.com/office/drawing/2014/main" id="{8A58E31A-FC61-4A25-8163-A4FE9A17B0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84" name="TextBox 525">
          <a:extLst>
            <a:ext uri="{FF2B5EF4-FFF2-40B4-BE49-F238E27FC236}">
              <a16:creationId xmlns:a16="http://schemas.microsoft.com/office/drawing/2014/main" id="{52063C25-9519-4195-8EDC-1D06CF27C0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85" name="TextBox 526">
          <a:extLst>
            <a:ext uri="{FF2B5EF4-FFF2-40B4-BE49-F238E27FC236}">
              <a16:creationId xmlns:a16="http://schemas.microsoft.com/office/drawing/2014/main" id="{0B23957E-48FC-47E2-B160-8EAC6D6FA31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86" name="TextBox 527">
          <a:extLst>
            <a:ext uri="{FF2B5EF4-FFF2-40B4-BE49-F238E27FC236}">
              <a16:creationId xmlns:a16="http://schemas.microsoft.com/office/drawing/2014/main" id="{ACA292DB-8444-4569-BBB2-E65C781D437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87" name="TextBox 528">
          <a:extLst>
            <a:ext uri="{FF2B5EF4-FFF2-40B4-BE49-F238E27FC236}">
              <a16:creationId xmlns:a16="http://schemas.microsoft.com/office/drawing/2014/main" id="{A6D465F5-764F-49FD-A5CE-AFF0EFA59B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88" name="TextBox 529">
          <a:extLst>
            <a:ext uri="{FF2B5EF4-FFF2-40B4-BE49-F238E27FC236}">
              <a16:creationId xmlns:a16="http://schemas.microsoft.com/office/drawing/2014/main" id="{4E971E83-7005-41F6-8497-F2DC0EC6BFC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89" name="TextBox 530">
          <a:extLst>
            <a:ext uri="{FF2B5EF4-FFF2-40B4-BE49-F238E27FC236}">
              <a16:creationId xmlns:a16="http://schemas.microsoft.com/office/drawing/2014/main" id="{62D9A737-9A73-46D9-AA75-F7975AAEFFA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90" name="TextBox 531">
          <a:extLst>
            <a:ext uri="{FF2B5EF4-FFF2-40B4-BE49-F238E27FC236}">
              <a16:creationId xmlns:a16="http://schemas.microsoft.com/office/drawing/2014/main" id="{38299BD7-D6AC-420B-A8E4-2003F0F80A2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1" name="TextBox 532">
          <a:extLst>
            <a:ext uri="{FF2B5EF4-FFF2-40B4-BE49-F238E27FC236}">
              <a16:creationId xmlns:a16="http://schemas.microsoft.com/office/drawing/2014/main" id="{198465FC-6A87-41BF-A3AA-4D625629E2D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2" name="TextBox 284">
          <a:extLst>
            <a:ext uri="{FF2B5EF4-FFF2-40B4-BE49-F238E27FC236}">
              <a16:creationId xmlns:a16="http://schemas.microsoft.com/office/drawing/2014/main" id="{B2CE1EE4-AB37-48C9-AAFC-103F16064C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3" name="TextBox 285">
          <a:extLst>
            <a:ext uri="{FF2B5EF4-FFF2-40B4-BE49-F238E27FC236}">
              <a16:creationId xmlns:a16="http://schemas.microsoft.com/office/drawing/2014/main" id="{559D6545-44F0-4AF3-80B3-A2311F6AD1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94" name="TextBox 286">
          <a:extLst>
            <a:ext uri="{FF2B5EF4-FFF2-40B4-BE49-F238E27FC236}">
              <a16:creationId xmlns:a16="http://schemas.microsoft.com/office/drawing/2014/main" id="{1C5192D0-F321-4E55-8615-7C3D00EA17E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5" name="TextBox 287">
          <a:extLst>
            <a:ext uri="{FF2B5EF4-FFF2-40B4-BE49-F238E27FC236}">
              <a16:creationId xmlns:a16="http://schemas.microsoft.com/office/drawing/2014/main" id="{95B54809-C5ED-4628-AD59-F045F22F173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296" name="TextBox 288">
          <a:extLst>
            <a:ext uri="{FF2B5EF4-FFF2-40B4-BE49-F238E27FC236}">
              <a16:creationId xmlns:a16="http://schemas.microsoft.com/office/drawing/2014/main" id="{7A6404E8-147B-40E3-90E2-16FD4BE2AE0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7" name="TextBox 289">
          <a:extLst>
            <a:ext uri="{FF2B5EF4-FFF2-40B4-BE49-F238E27FC236}">
              <a16:creationId xmlns:a16="http://schemas.microsoft.com/office/drawing/2014/main" id="{65177CCA-3AC0-43E2-B2B7-39CC81ABA2F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298" name="TextBox 290">
          <a:extLst>
            <a:ext uri="{FF2B5EF4-FFF2-40B4-BE49-F238E27FC236}">
              <a16:creationId xmlns:a16="http://schemas.microsoft.com/office/drawing/2014/main" id="{D19C7E14-F8F7-4BC5-BD37-CE8B21A19FE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299" name="TextBox 17298">
          <a:extLst>
            <a:ext uri="{FF2B5EF4-FFF2-40B4-BE49-F238E27FC236}">
              <a16:creationId xmlns:a16="http://schemas.microsoft.com/office/drawing/2014/main" id="{B8109838-DFA0-4D47-B1F4-3B9012288D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0" name="TextBox 17299">
          <a:extLst>
            <a:ext uri="{FF2B5EF4-FFF2-40B4-BE49-F238E27FC236}">
              <a16:creationId xmlns:a16="http://schemas.microsoft.com/office/drawing/2014/main" id="{C4FB0464-8C41-40D4-82A6-C7D0051B3A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1" name="TextBox 250">
          <a:extLst>
            <a:ext uri="{FF2B5EF4-FFF2-40B4-BE49-F238E27FC236}">
              <a16:creationId xmlns:a16="http://schemas.microsoft.com/office/drawing/2014/main" id="{90E478FF-AD86-4600-BEEE-1C1DED1ABC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2" name="TextBox 501">
          <a:extLst>
            <a:ext uri="{FF2B5EF4-FFF2-40B4-BE49-F238E27FC236}">
              <a16:creationId xmlns:a16="http://schemas.microsoft.com/office/drawing/2014/main" id="{8E906EEC-CCE7-4274-9506-15FC34D7C99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3" name="TextBox 17302">
          <a:extLst>
            <a:ext uri="{FF2B5EF4-FFF2-40B4-BE49-F238E27FC236}">
              <a16:creationId xmlns:a16="http://schemas.microsoft.com/office/drawing/2014/main" id="{1BFBBE41-A545-4A27-8638-43AA1B35EB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4" name="TextBox 17303">
          <a:extLst>
            <a:ext uri="{FF2B5EF4-FFF2-40B4-BE49-F238E27FC236}">
              <a16:creationId xmlns:a16="http://schemas.microsoft.com/office/drawing/2014/main" id="{AB43740B-AD34-4955-88B3-1EE60C11A6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5" name="TextBox 17304">
          <a:extLst>
            <a:ext uri="{FF2B5EF4-FFF2-40B4-BE49-F238E27FC236}">
              <a16:creationId xmlns:a16="http://schemas.microsoft.com/office/drawing/2014/main" id="{41A02463-A8C4-4797-8C12-87B7EAD834A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6" name="TextBox 17305">
          <a:extLst>
            <a:ext uri="{FF2B5EF4-FFF2-40B4-BE49-F238E27FC236}">
              <a16:creationId xmlns:a16="http://schemas.microsoft.com/office/drawing/2014/main" id="{7048F382-6EAD-42C9-8BDE-8FFB7C15B3B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7" name="TextBox 17306">
          <a:extLst>
            <a:ext uri="{FF2B5EF4-FFF2-40B4-BE49-F238E27FC236}">
              <a16:creationId xmlns:a16="http://schemas.microsoft.com/office/drawing/2014/main" id="{2ADA44BA-D1AE-4312-8E9A-08307B2280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8" name="TextBox 17307">
          <a:extLst>
            <a:ext uri="{FF2B5EF4-FFF2-40B4-BE49-F238E27FC236}">
              <a16:creationId xmlns:a16="http://schemas.microsoft.com/office/drawing/2014/main" id="{A3837100-38E4-4B35-B70E-38F9ED728DA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09" name="TextBox 17308">
          <a:extLst>
            <a:ext uri="{FF2B5EF4-FFF2-40B4-BE49-F238E27FC236}">
              <a16:creationId xmlns:a16="http://schemas.microsoft.com/office/drawing/2014/main" id="{B632F4EC-98BF-4469-ADB3-D58A544DD7A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0" name="TextBox 17309">
          <a:extLst>
            <a:ext uri="{FF2B5EF4-FFF2-40B4-BE49-F238E27FC236}">
              <a16:creationId xmlns:a16="http://schemas.microsoft.com/office/drawing/2014/main" id="{5CEC261C-6E50-41A0-81B6-FB868531E6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1" name="TextBox 17310">
          <a:extLst>
            <a:ext uri="{FF2B5EF4-FFF2-40B4-BE49-F238E27FC236}">
              <a16:creationId xmlns:a16="http://schemas.microsoft.com/office/drawing/2014/main" id="{5DA68E4E-D03A-4F5C-80A6-D3122C29AE1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2" name="TextBox 17311">
          <a:extLst>
            <a:ext uri="{FF2B5EF4-FFF2-40B4-BE49-F238E27FC236}">
              <a16:creationId xmlns:a16="http://schemas.microsoft.com/office/drawing/2014/main" id="{64F7697C-8ACA-44A9-9E61-B7E7A988604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3" name="TextBox 17312">
          <a:extLst>
            <a:ext uri="{FF2B5EF4-FFF2-40B4-BE49-F238E27FC236}">
              <a16:creationId xmlns:a16="http://schemas.microsoft.com/office/drawing/2014/main" id="{1B0434E6-B08D-49D0-8203-4D92ABC64E9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14" name="TextBox 17313">
          <a:extLst>
            <a:ext uri="{FF2B5EF4-FFF2-40B4-BE49-F238E27FC236}">
              <a16:creationId xmlns:a16="http://schemas.microsoft.com/office/drawing/2014/main" id="{4E6DA331-A9DE-4703-AE01-EF659A1AAD1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5" name="TextBox 17314">
          <a:extLst>
            <a:ext uri="{FF2B5EF4-FFF2-40B4-BE49-F238E27FC236}">
              <a16:creationId xmlns:a16="http://schemas.microsoft.com/office/drawing/2014/main" id="{F535FD87-6B6A-4B93-AEA5-8A8D640EAA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16" name="TextBox 17315">
          <a:extLst>
            <a:ext uri="{FF2B5EF4-FFF2-40B4-BE49-F238E27FC236}">
              <a16:creationId xmlns:a16="http://schemas.microsoft.com/office/drawing/2014/main" id="{99C5FD32-10B5-4DF0-8AA9-79906B1EC91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7" name="TextBox 17316">
          <a:extLst>
            <a:ext uri="{FF2B5EF4-FFF2-40B4-BE49-F238E27FC236}">
              <a16:creationId xmlns:a16="http://schemas.microsoft.com/office/drawing/2014/main" id="{5F98C2B6-C643-4DFB-A76C-D5B5A36811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318" name="TextBox 17317">
          <a:extLst>
            <a:ext uri="{FF2B5EF4-FFF2-40B4-BE49-F238E27FC236}">
              <a16:creationId xmlns:a16="http://schemas.microsoft.com/office/drawing/2014/main" id="{719CD8F4-1732-4F61-85AF-383DDC8A012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19" name="TextBox 17318">
          <a:extLst>
            <a:ext uri="{FF2B5EF4-FFF2-40B4-BE49-F238E27FC236}">
              <a16:creationId xmlns:a16="http://schemas.microsoft.com/office/drawing/2014/main" id="{97C1F99D-45D7-49A9-AAE0-1E4444CF0FE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0" name="TextBox 251">
          <a:extLst>
            <a:ext uri="{FF2B5EF4-FFF2-40B4-BE49-F238E27FC236}">
              <a16:creationId xmlns:a16="http://schemas.microsoft.com/office/drawing/2014/main" id="{E4CE7543-6F82-4838-B0EF-C484311A54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1" name="TextBox 502">
          <a:extLst>
            <a:ext uri="{FF2B5EF4-FFF2-40B4-BE49-F238E27FC236}">
              <a16:creationId xmlns:a16="http://schemas.microsoft.com/office/drawing/2014/main" id="{DAA7247B-8210-4385-BA58-1CD364F4D6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2" name="TextBox 505">
          <a:extLst>
            <a:ext uri="{FF2B5EF4-FFF2-40B4-BE49-F238E27FC236}">
              <a16:creationId xmlns:a16="http://schemas.microsoft.com/office/drawing/2014/main" id="{89B2DEE3-994B-4BB8-8A91-531338EB39D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3" name="TextBox 507">
          <a:extLst>
            <a:ext uri="{FF2B5EF4-FFF2-40B4-BE49-F238E27FC236}">
              <a16:creationId xmlns:a16="http://schemas.microsoft.com/office/drawing/2014/main" id="{79D360A4-8FBD-4BBF-9814-FA10C269FC3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4" name="TextBox 509">
          <a:extLst>
            <a:ext uri="{FF2B5EF4-FFF2-40B4-BE49-F238E27FC236}">
              <a16:creationId xmlns:a16="http://schemas.microsoft.com/office/drawing/2014/main" id="{DE3B986E-255D-4CF9-8C0D-76F3CE1787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5" name="TextBox 511">
          <a:extLst>
            <a:ext uri="{FF2B5EF4-FFF2-40B4-BE49-F238E27FC236}">
              <a16:creationId xmlns:a16="http://schemas.microsoft.com/office/drawing/2014/main" id="{D415AE5A-208A-41DF-889D-532B94A9B87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6" name="TextBox 513">
          <a:extLst>
            <a:ext uri="{FF2B5EF4-FFF2-40B4-BE49-F238E27FC236}">
              <a16:creationId xmlns:a16="http://schemas.microsoft.com/office/drawing/2014/main" id="{1D1700C2-2ED7-4767-A81F-8659700C45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7" name="TextBox 515">
          <a:extLst>
            <a:ext uri="{FF2B5EF4-FFF2-40B4-BE49-F238E27FC236}">
              <a16:creationId xmlns:a16="http://schemas.microsoft.com/office/drawing/2014/main" id="{380E2C61-741A-4E70-B885-2CB3237BF7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8" name="TextBox 517">
          <a:extLst>
            <a:ext uri="{FF2B5EF4-FFF2-40B4-BE49-F238E27FC236}">
              <a16:creationId xmlns:a16="http://schemas.microsoft.com/office/drawing/2014/main" id="{BFA0E288-CDE8-4384-9172-99E66EF0A06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29" name="TextBox 519">
          <a:extLst>
            <a:ext uri="{FF2B5EF4-FFF2-40B4-BE49-F238E27FC236}">
              <a16:creationId xmlns:a16="http://schemas.microsoft.com/office/drawing/2014/main" id="{9B689F2B-E3A8-4B6F-8D8A-6BCB7CC022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0" name="TextBox 521">
          <a:extLst>
            <a:ext uri="{FF2B5EF4-FFF2-40B4-BE49-F238E27FC236}">
              <a16:creationId xmlns:a16="http://schemas.microsoft.com/office/drawing/2014/main" id="{73B61D7F-DF60-4A4D-BCAC-392C1084F7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31" name="TextBox 523">
          <a:extLst>
            <a:ext uri="{FF2B5EF4-FFF2-40B4-BE49-F238E27FC236}">
              <a16:creationId xmlns:a16="http://schemas.microsoft.com/office/drawing/2014/main" id="{BEA3939C-89AE-4D7D-9D7D-22ADBF7D6F7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2" name="TextBox 525">
          <a:extLst>
            <a:ext uri="{FF2B5EF4-FFF2-40B4-BE49-F238E27FC236}">
              <a16:creationId xmlns:a16="http://schemas.microsoft.com/office/drawing/2014/main" id="{7C5B0B30-11D2-4792-AA6E-C3A3D987F4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33" name="TextBox 527">
          <a:extLst>
            <a:ext uri="{FF2B5EF4-FFF2-40B4-BE49-F238E27FC236}">
              <a16:creationId xmlns:a16="http://schemas.microsoft.com/office/drawing/2014/main" id="{8FE155C6-5B8D-487B-85BD-EC7D5E3FC30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4" name="TextBox 529">
          <a:extLst>
            <a:ext uri="{FF2B5EF4-FFF2-40B4-BE49-F238E27FC236}">
              <a16:creationId xmlns:a16="http://schemas.microsoft.com/office/drawing/2014/main" id="{A446A8E5-4201-413D-9C44-14668DC4A8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335" name="TextBox 531">
          <a:extLst>
            <a:ext uri="{FF2B5EF4-FFF2-40B4-BE49-F238E27FC236}">
              <a16:creationId xmlns:a16="http://schemas.microsoft.com/office/drawing/2014/main" id="{C1CAFCEE-0798-4D60-91F8-C201BABFB07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6" name="TextBox 532">
          <a:extLst>
            <a:ext uri="{FF2B5EF4-FFF2-40B4-BE49-F238E27FC236}">
              <a16:creationId xmlns:a16="http://schemas.microsoft.com/office/drawing/2014/main" id="{50A59F5B-2D97-426D-933C-6DC1DCA6587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7" name="TextBox 17336">
          <a:extLst>
            <a:ext uri="{FF2B5EF4-FFF2-40B4-BE49-F238E27FC236}">
              <a16:creationId xmlns:a16="http://schemas.microsoft.com/office/drawing/2014/main" id="{DF949EA1-B65D-4F99-AAEF-E6CA9528DE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8" name="TextBox 17337">
          <a:extLst>
            <a:ext uri="{FF2B5EF4-FFF2-40B4-BE49-F238E27FC236}">
              <a16:creationId xmlns:a16="http://schemas.microsoft.com/office/drawing/2014/main" id="{3D311FE0-9AEF-4439-B401-D4C0B3B921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39" name="TextBox 17338">
          <a:extLst>
            <a:ext uri="{FF2B5EF4-FFF2-40B4-BE49-F238E27FC236}">
              <a16:creationId xmlns:a16="http://schemas.microsoft.com/office/drawing/2014/main" id="{6AF72366-60AE-4213-9E1C-3065B16C73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0" name="TextBox 17339">
          <a:extLst>
            <a:ext uri="{FF2B5EF4-FFF2-40B4-BE49-F238E27FC236}">
              <a16:creationId xmlns:a16="http://schemas.microsoft.com/office/drawing/2014/main" id="{52D45EC2-1A8D-48B9-94CF-6E8FD00ED1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1" name="TextBox 17340">
          <a:extLst>
            <a:ext uri="{FF2B5EF4-FFF2-40B4-BE49-F238E27FC236}">
              <a16:creationId xmlns:a16="http://schemas.microsoft.com/office/drawing/2014/main" id="{5934422D-A24B-4A51-B89E-64DE995FC8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2" name="TextBox 17341">
          <a:extLst>
            <a:ext uri="{FF2B5EF4-FFF2-40B4-BE49-F238E27FC236}">
              <a16:creationId xmlns:a16="http://schemas.microsoft.com/office/drawing/2014/main" id="{99F9497C-7B6F-4726-B2FA-C192A27E32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3" name="TextBox 17342">
          <a:extLst>
            <a:ext uri="{FF2B5EF4-FFF2-40B4-BE49-F238E27FC236}">
              <a16:creationId xmlns:a16="http://schemas.microsoft.com/office/drawing/2014/main" id="{84AC3F9C-7B5A-4EB0-894E-8F622649E1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4" name="TextBox 17343">
          <a:extLst>
            <a:ext uri="{FF2B5EF4-FFF2-40B4-BE49-F238E27FC236}">
              <a16:creationId xmlns:a16="http://schemas.microsoft.com/office/drawing/2014/main" id="{ABED17F0-F23D-4DF0-B652-B8C29341DD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5" name="TextBox 17344">
          <a:extLst>
            <a:ext uri="{FF2B5EF4-FFF2-40B4-BE49-F238E27FC236}">
              <a16:creationId xmlns:a16="http://schemas.microsoft.com/office/drawing/2014/main" id="{7DD5B72C-CDD3-4D16-BE90-9022D82245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6" name="TextBox 17345">
          <a:extLst>
            <a:ext uri="{FF2B5EF4-FFF2-40B4-BE49-F238E27FC236}">
              <a16:creationId xmlns:a16="http://schemas.microsoft.com/office/drawing/2014/main" id="{A251EEDB-EE47-40AD-A728-942F0BB602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7" name="TextBox 17346">
          <a:extLst>
            <a:ext uri="{FF2B5EF4-FFF2-40B4-BE49-F238E27FC236}">
              <a16:creationId xmlns:a16="http://schemas.microsoft.com/office/drawing/2014/main" id="{D1D45C6F-B678-4EE4-8E98-592E63B427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8" name="TextBox 17347">
          <a:extLst>
            <a:ext uri="{FF2B5EF4-FFF2-40B4-BE49-F238E27FC236}">
              <a16:creationId xmlns:a16="http://schemas.microsoft.com/office/drawing/2014/main" id="{D7C409F3-7BFB-4DBF-AE6A-9D84CE1E12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49" name="TextBox 17348">
          <a:extLst>
            <a:ext uri="{FF2B5EF4-FFF2-40B4-BE49-F238E27FC236}">
              <a16:creationId xmlns:a16="http://schemas.microsoft.com/office/drawing/2014/main" id="{7891AD78-53C5-4558-88B4-52081E57622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0" name="TextBox 17349">
          <a:extLst>
            <a:ext uri="{FF2B5EF4-FFF2-40B4-BE49-F238E27FC236}">
              <a16:creationId xmlns:a16="http://schemas.microsoft.com/office/drawing/2014/main" id="{04D69D05-F944-4C57-9EB8-3DABF81DA33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1" name="TextBox 17350">
          <a:extLst>
            <a:ext uri="{FF2B5EF4-FFF2-40B4-BE49-F238E27FC236}">
              <a16:creationId xmlns:a16="http://schemas.microsoft.com/office/drawing/2014/main" id="{1D6C903F-92EB-4F6B-8DEC-6CAC68EB9A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2" name="TextBox 17351">
          <a:extLst>
            <a:ext uri="{FF2B5EF4-FFF2-40B4-BE49-F238E27FC236}">
              <a16:creationId xmlns:a16="http://schemas.microsoft.com/office/drawing/2014/main" id="{0BCB8BDE-68EB-473C-AAA0-2D9078DB2C2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3" name="TextBox 17352">
          <a:extLst>
            <a:ext uri="{FF2B5EF4-FFF2-40B4-BE49-F238E27FC236}">
              <a16:creationId xmlns:a16="http://schemas.microsoft.com/office/drawing/2014/main" id="{DA2B6B3F-AED4-4ECC-A82A-A5720CB498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4" name="TextBox 17353">
          <a:extLst>
            <a:ext uri="{FF2B5EF4-FFF2-40B4-BE49-F238E27FC236}">
              <a16:creationId xmlns:a16="http://schemas.microsoft.com/office/drawing/2014/main" id="{B26EC005-17FF-4752-B53B-CAF846E475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5" name="TextBox 17354">
          <a:extLst>
            <a:ext uri="{FF2B5EF4-FFF2-40B4-BE49-F238E27FC236}">
              <a16:creationId xmlns:a16="http://schemas.microsoft.com/office/drawing/2014/main" id="{D60A8A00-8D55-4B14-A637-C3D360B01E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6" name="TextBox 17355">
          <a:extLst>
            <a:ext uri="{FF2B5EF4-FFF2-40B4-BE49-F238E27FC236}">
              <a16:creationId xmlns:a16="http://schemas.microsoft.com/office/drawing/2014/main" id="{DA11E6A0-2099-4EB6-8040-D46D785AB7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7" name="TextBox 17356">
          <a:extLst>
            <a:ext uri="{FF2B5EF4-FFF2-40B4-BE49-F238E27FC236}">
              <a16:creationId xmlns:a16="http://schemas.microsoft.com/office/drawing/2014/main" id="{A22F19E5-2836-4AA8-A80E-8A4395AB9C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58" name="TextBox 17357">
          <a:extLst>
            <a:ext uri="{FF2B5EF4-FFF2-40B4-BE49-F238E27FC236}">
              <a16:creationId xmlns:a16="http://schemas.microsoft.com/office/drawing/2014/main" id="{E3A29B26-7958-4630-B279-266D5EFC9B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59" name="TextBox 17358">
          <a:extLst>
            <a:ext uri="{FF2B5EF4-FFF2-40B4-BE49-F238E27FC236}">
              <a16:creationId xmlns:a16="http://schemas.microsoft.com/office/drawing/2014/main" id="{8D6844AB-4138-4D7D-9B6E-720A9ED7CDC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60" name="TextBox 17359">
          <a:extLst>
            <a:ext uri="{FF2B5EF4-FFF2-40B4-BE49-F238E27FC236}">
              <a16:creationId xmlns:a16="http://schemas.microsoft.com/office/drawing/2014/main" id="{4CF38EA2-CF0D-4AFB-A749-33FA259B285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61" name="TextBox 17360">
          <a:extLst>
            <a:ext uri="{FF2B5EF4-FFF2-40B4-BE49-F238E27FC236}">
              <a16:creationId xmlns:a16="http://schemas.microsoft.com/office/drawing/2014/main" id="{449D4F2D-6606-4997-9C8D-002E2F3A81F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62" name="TextBox 17361">
          <a:extLst>
            <a:ext uri="{FF2B5EF4-FFF2-40B4-BE49-F238E27FC236}">
              <a16:creationId xmlns:a16="http://schemas.microsoft.com/office/drawing/2014/main" id="{75272A64-F313-4488-95D1-381A3F2BCE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63" name="TextBox 17362">
          <a:extLst>
            <a:ext uri="{FF2B5EF4-FFF2-40B4-BE49-F238E27FC236}">
              <a16:creationId xmlns:a16="http://schemas.microsoft.com/office/drawing/2014/main" id="{FA60C037-831F-4EC9-9C78-28F18C1C5BE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64" name="TextBox 17363">
          <a:extLst>
            <a:ext uri="{FF2B5EF4-FFF2-40B4-BE49-F238E27FC236}">
              <a16:creationId xmlns:a16="http://schemas.microsoft.com/office/drawing/2014/main" id="{FEB989F4-95ED-4984-BCB4-B9270846208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65" name="TextBox 17364">
          <a:extLst>
            <a:ext uri="{FF2B5EF4-FFF2-40B4-BE49-F238E27FC236}">
              <a16:creationId xmlns:a16="http://schemas.microsoft.com/office/drawing/2014/main" id="{F1C9C971-8D60-448E-B8CA-92FE5650E1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66" name="TextBox 17365">
          <a:extLst>
            <a:ext uri="{FF2B5EF4-FFF2-40B4-BE49-F238E27FC236}">
              <a16:creationId xmlns:a16="http://schemas.microsoft.com/office/drawing/2014/main" id="{5DE3CD6C-B3B3-440F-9DB3-0404CB84CAC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367" name="TextBox 17366">
          <a:extLst>
            <a:ext uri="{FF2B5EF4-FFF2-40B4-BE49-F238E27FC236}">
              <a16:creationId xmlns:a16="http://schemas.microsoft.com/office/drawing/2014/main" id="{1B336B3F-56AA-4C2A-AD5C-5E7EF94D632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368" name="TextBox 17367">
          <a:extLst>
            <a:ext uri="{FF2B5EF4-FFF2-40B4-BE49-F238E27FC236}">
              <a16:creationId xmlns:a16="http://schemas.microsoft.com/office/drawing/2014/main" id="{9A0A46C3-7739-4E79-80CA-E465EC028C7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69" name="TextBox 17368">
          <a:extLst>
            <a:ext uri="{FF2B5EF4-FFF2-40B4-BE49-F238E27FC236}">
              <a16:creationId xmlns:a16="http://schemas.microsoft.com/office/drawing/2014/main" id="{7F90E256-62E6-47CB-8C2F-1EC1D75D459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0" name="TextBox 17369">
          <a:extLst>
            <a:ext uri="{FF2B5EF4-FFF2-40B4-BE49-F238E27FC236}">
              <a16:creationId xmlns:a16="http://schemas.microsoft.com/office/drawing/2014/main" id="{B55C7BEE-D36C-47F5-B13D-6D337AA45FF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1" name="TextBox 17370">
          <a:extLst>
            <a:ext uri="{FF2B5EF4-FFF2-40B4-BE49-F238E27FC236}">
              <a16:creationId xmlns:a16="http://schemas.microsoft.com/office/drawing/2014/main" id="{AE815415-D4F6-4897-9E86-41181A7150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72" name="TextBox 17371">
          <a:extLst>
            <a:ext uri="{FF2B5EF4-FFF2-40B4-BE49-F238E27FC236}">
              <a16:creationId xmlns:a16="http://schemas.microsoft.com/office/drawing/2014/main" id="{D21A6E0E-69A4-4D3A-8F0C-19A35179CB0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3" name="TextBox 17372">
          <a:extLst>
            <a:ext uri="{FF2B5EF4-FFF2-40B4-BE49-F238E27FC236}">
              <a16:creationId xmlns:a16="http://schemas.microsoft.com/office/drawing/2014/main" id="{0D8C6E66-065E-4762-B9A8-24E107FA39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74" name="TextBox 17373">
          <a:extLst>
            <a:ext uri="{FF2B5EF4-FFF2-40B4-BE49-F238E27FC236}">
              <a16:creationId xmlns:a16="http://schemas.microsoft.com/office/drawing/2014/main" id="{C04A5964-F975-455E-8E0E-431746F2AEE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5" name="TextBox 17374">
          <a:extLst>
            <a:ext uri="{FF2B5EF4-FFF2-40B4-BE49-F238E27FC236}">
              <a16:creationId xmlns:a16="http://schemas.microsoft.com/office/drawing/2014/main" id="{B0EE7FC6-D197-4ACF-9F6E-4B8F7FFC24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376" name="TextBox 17375">
          <a:extLst>
            <a:ext uri="{FF2B5EF4-FFF2-40B4-BE49-F238E27FC236}">
              <a16:creationId xmlns:a16="http://schemas.microsoft.com/office/drawing/2014/main" id="{DF9329E7-AAA6-413D-9D84-10C05CC372E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7" name="TextBox 250">
          <a:extLst>
            <a:ext uri="{FF2B5EF4-FFF2-40B4-BE49-F238E27FC236}">
              <a16:creationId xmlns:a16="http://schemas.microsoft.com/office/drawing/2014/main" id="{492710A4-D75C-4AC9-92BF-7272D01797A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8" name="TextBox 251">
          <a:extLst>
            <a:ext uri="{FF2B5EF4-FFF2-40B4-BE49-F238E27FC236}">
              <a16:creationId xmlns:a16="http://schemas.microsoft.com/office/drawing/2014/main" id="{269283BC-4C9D-4E2F-A382-03598BB39EA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79" name="TextBox 501">
          <a:extLst>
            <a:ext uri="{FF2B5EF4-FFF2-40B4-BE49-F238E27FC236}">
              <a16:creationId xmlns:a16="http://schemas.microsoft.com/office/drawing/2014/main" id="{67A8D958-D276-4BD5-9B7B-CE627371B3A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0" name="TextBox 502">
          <a:extLst>
            <a:ext uri="{FF2B5EF4-FFF2-40B4-BE49-F238E27FC236}">
              <a16:creationId xmlns:a16="http://schemas.microsoft.com/office/drawing/2014/main" id="{0C3B79C0-CEE2-4E4B-B045-0B6901C1CD2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1" name="TextBox 504">
          <a:extLst>
            <a:ext uri="{FF2B5EF4-FFF2-40B4-BE49-F238E27FC236}">
              <a16:creationId xmlns:a16="http://schemas.microsoft.com/office/drawing/2014/main" id="{875DD89E-3783-42A3-B9D7-08E4FAD1CB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2" name="TextBox 505">
          <a:extLst>
            <a:ext uri="{FF2B5EF4-FFF2-40B4-BE49-F238E27FC236}">
              <a16:creationId xmlns:a16="http://schemas.microsoft.com/office/drawing/2014/main" id="{6BDC4B7E-1EB7-42D8-BD8E-93944DCECD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3" name="TextBox 506">
          <a:extLst>
            <a:ext uri="{FF2B5EF4-FFF2-40B4-BE49-F238E27FC236}">
              <a16:creationId xmlns:a16="http://schemas.microsoft.com/office/drawing/2014/main" id="{E3CD0199-CBC3-411A-967A-C61C2EE974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4" name="TextBox 507">
          <a:extLst>
            <a:ext uri="{FF2B5EF4-FFF2-40B4-BE49-F238E27FC236}">
              <a16:creationId xmlns:a16="http://schemas.microsoft.com/office/drawing/2014/main" id="{10B1A693-20F9-4427-A9E9-11944333269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5" name="TextBox 508">
          <a:extLst>
            <a:ext uri="{FF2B5EF4-FFF2-40B4-BE49-F238E27FC236}">
              <a16:creationId xmlns:a16="http://schemas.microsoft.com/office/drawing/2014/main" id="{6DADB745-9013-4521-B383-A1450DE3D2C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6" name="TextBox 509">
          <a:extLst>
            <a:ext uri="{FF2B5EF4-FFF2-40B4-BE49-F238E27FC236}">
              <a16:creationId xmlns:a16="http://schemas.microsoft.com/office/drawing/2014/main" id="{9C44D420-0240-44FB-9891-BB6B0D2157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7" name="TextBox 510">
          <a:extLst>
            <a:ext uri="{FF2B5EF4-FFF2-40B4-BE49-F238E27FC236}">
              <a16:creationId xmlns:a16="http://schemas.microsoft.com/office/drawing/2014/main" id="{3A5ABA19-FD77-4EAA-9806-31FCFFEABB1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8" name="TextBox 511">
          <a:extLst>
            <a:ext uri="{FF2B5EF4-FFF2-40B4-BE49-F238E27FC236}">
              <a16:creationId xmlns:a16="http://schemas.microsoft.com/office/drawing/2014/main" id="{401379B5-EF93-4E1D-BA85-95DD977FCC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89" name="TextBox 512">
          <a:extLst>
            <a:ext uri="{FF2B5EF4-FFF2-40B4-BE49-F238E27FC236}">
              <a16:creationId xmlns:a16="http://schemas.microsoft.com/office/drawing/2014/main" id="{1BD4FB3B-EB64-4F23-9374-BEC0D4820A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0" name="TextBox 513">
          <a:extLst>
            <a:ext uri="{FF2B5EF4-FFF2-40B4-BE49-F238E27FC236}">
              <a16:creationId xmlns:a16="http://schemas.microsoft.com/office/drawing/2014/main" id="{A30C65D8-0FF0-47A5-BE49-3EBFA0F034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1" name="TextBox 514">
          <a:extLst>
            <a:ext uri="{FF2B5EF4-FFF2-40B4-BE49-F238E27FC236}">
              <a16:creationId xmlns:a16="http://schemas.microsoft.com/office/drawing/2014/main" id="{61D47B74-F2E3-4FF3-958F-5FC7591788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2" name="TextBox 515">
          <a:extLst>
            <a:ext uri="{FF2B5EF4-FFF2-40B4-BE49-F238E27FC236}">
              <a16:creationId xmlns:a16="http://schemas.microsoft.com/office/drawing/2014/main" id="{659847A2-BF02-4168-8796-BF1F787F07F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3" name="TextBox 516">
          <a:extLst>
            <a:ext uri="{FF2B5EF4-FFF2-40B4-BE49-F238E27FC236}">
              <a16:creationId xmlns:a16="http://schemas.microsoft.com/office/drawing/2014/main" id="{C8E5EE80-3FED-437B-8470-5703B042F7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4" name="TextBox 517">
          <a:extLst>
            <a:ext uri="{FF2B5EF4-FFF2-40B4-BE49-F238E27FC236}">
              <a16:creationId xmlns:a16="http://schemas.microsoft.com/office/drawing/2014/main" id="{83BF5793-8ACE-4F2B-B18A-ECF6AC89F3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5" name="TextBox 518">
          <a:extLst>
            <a:ext uri="{FF2B5EF4-FFF2-40B4-BE49-F238E27FC236}">
              <a16:creationId xmlns:a16="http://schemas.microsoft.com/office/drawing/2014/main" id="{92C235D8-D76F-4E2F-A2D8-1FB00B98F5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6" name="TextBox 519">
          <a:extLst>
            <a:ext uri="{FF2B5EF4-FFF2-40B4-BE49-F238E27FC236}">
              <a16:creationId xmlns:a16="http://schemas.microsoft.com/office/drawing/2014/main" id="{A9882CF8-B262-46B4-B76D-BC5D38B4A83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7" name="TextBox 520">
          <a:extLst>
            <a:ext uri="{FF2B5EF4-FFF2-40B4-BE49-F238E27FC236}">
              <a16:creationId xmlns:a16="http://schemas.microsoft.com/office/drawing/2014/main" id="{81C89B5C-0932-4065-A48A-D25CDB561C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398" name="TextBox 521">
          <a:extLst>
            <a:ext uri="{FF2B5EF4-FFF2-40B4-BE49-F238E27FC236}">
              <a16:creationId xmlns:a16="http://schemas.microsoft.com/office/drawing/2014/main" id="{35AEA7EF-D84D-4D99-803D-13C3E802AE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399" name="TextBox 522">
          <a:extLst>
            <a:ext uri="{FF2B5EF4-FFF2-40B4-BE49-F238E27FC236}">
              <a16:creationId xmlns:a16="http://schemas.microsoft.com/office/drawing/2014/main" id="{CA873B4E-6CF5-46D7-AE7A-5A9E0199096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00" name="TextBox 523">
          <a:extLst>
            <a:ext uri="{FF2B5EF4-FFF2-40B4-BE49-F238E27FC236}">
              <a16:creationId xmlns:a16="http://schemas.microsoft.com/office/drawing/2014/main" id="{490F572F-563C-45B3-99A1-040CC2D3CCC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01" name="TextBox 524">
          <a:extLst>
            <a:ext uri="{FF2B5EF4-FFF2-40B4-BE49-F238E27FC236}">
              <a16:creationId xmlns:a16="http://schemas.microsoft.com/office/drawing/2014/main" id="{DD868AF0-3823-45B2-8435-872EF5483E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02" name="TextBox 525">
          <a:extLst>
            <a:ext uri="{FF2B5EF4-FFF2-40B4-BE49-F238E27FC236}">
              <a16:creationId xmlns:a16="http://schemas.microsoft.com/office/drawing/2014/main" id="{778EB7ED-AB09-4116-A50A-58BB30C052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03" name="TextBox 526">
          <a:extLst>
            <a:ext uri="{FF2B5EF4-FFF2-40B4-BE49-F238E27FC236}">
              <a16:creationId xmlns:a16="http://schemas.microsoft.com/office/drawing/2014/main" id="{E5E2BE01-6B11-48B2-8CC3-BE1968238C8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04" name="TextBox 527">
          <a:extLst>
            <a:ext uri="{FF2B5EF4-FFF2-40B4-BE49-F238E27FC236}">
              <a16:creationId xmlns:a16="http://schemas.microsoft.com/office/drawing/2014/main" id="{5CF5F771-5F2B-4CFE-8CA3-B3418CF4269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05" name="TextBox 528">
          <a:extLst>
            <a:ext uri="{FF2B5EF4-FFF2-40B4-BE49-F238E27FC236}">
              <a16:creationId xmlns:a16="http://schemas.microsoft.com/office/drawing/2014/main" id="{3D431782-7FC9-4C24-ACB8-9BE9375B259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06" name="TextBox 529">
          <a:extLst>
            <a:ext uri="{FF2B5EF4-FFF2-40B4-BE49-F238E27FC236}">
              <a16:creationId xmlns:a16="http://schemas.microsoft.com/office/drawing/2014/main" id="{075711A9-86B4-4375-BA22-4ABEA3725F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07" name="TextBox 530">
          <a:extLst>
            <a:ext uri="{FF2B5EF4-FFF2-40B4-BE49-F238E27FC236}">
              <a16:creationId xmlns:a16="http://schemas.microsoft.com/office/drawing/2014/main" id="{3885F3EA-2754-4A6B-998C-69B10D8748E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08" name="TextBox 531">
          <a:extLst>
            <a:ext uri="{FF2B5EF4-FFF2-40B4-BE49-F238E27FC236}">
              <a16:creationId xmlns:a16="http://schemas.microsoft.com/office/drawing/2014/main" id="{273CE9CF-0383-4589-B5FC-5BD4ED6A45D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09" name="TextBox 532">
          <a:extLst>
            <a:ext uri="{FF2B5EF4-FFF2-40B4-BE49-F238E27FC236}">
              <a16:creationId xmlns:a16="http://schemas.microsoft.com/office/drawing/2014/main" id="{0CCFA231-4237-43F4-AD8A-609308B605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0" name="TextBox 284">
          <a:extLst>
            <a:ext uri="{FF2B5EF4-FFF2-40B4-BE49-F238E27FC236}">
              <a16:creationId xmlns:a16="http://schemas.microsoft.com/office/drawing/2014/main" id="{E330588D-6106-4D02-9E15-E3800A627D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1" name="TextBox 285">
          <a:extLst>
            <a:ext uri="{FF2B5EF4-FFF2-40B4-BE49-F238E27FC236}">
              <a16:creationId xmlns:a16="http://schemas.microsoft.com/office/drawing/2014/main" id="{FECFA6F9-2CAA-4942-BA7D-1CF3EA061D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12" name="TextBox 286">
          <a:extLst>
            <a:ext uri="{FF2B5EF4-FFF2-40B4-BE49-F238E27FC236}">
              <a16:creationId xmlns:a16="http://schemas.microsoft.com/office/drawing/2014/main" id="{F9B7B172-F8C4-4F4E-ABB6-BFA0D5C089F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3" name="TextBox 287">
          <a:extLst>
            <a:ext uri="{FF2B5EF4-FFF2-40B4-BE49-F238E27FC236}">
              <a16:creationId xmlns:a16="http://schemas.microsoft.com/office/drawing/2014/main" id="{BE6A49BC-35B6-4764-AE4D-5915C6C276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14" name="TextBox 288">
          <a:extLst>
            <a:ext uri="{FF2B5EF4-FFF2-40B4-BE49-F238E27FC236}">
              <a16:creationId xmlns:a16="http://schemas.microsoft.com/office/drawing/2014/main" id="{B0ACC84D-2788-43BF-A917-6BEFBFE52DE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5" name="TextBox 289">
          <a:extLst>
            <a:ext uri="{FF2B5EF4-FFF2-40B4-BE49-F238E27FC236}">
              <a16:creationId xmlns:a16="http://schemas.microsoft.com/office/drawing/2014/main" id="{64EED0AA-21CD-412A-B5E6-989B593C1A4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16" name="TextBox 290">
          <a:extLst>
            <a:ext uri="{FF2B5EF4-FFF2-40B4-BE49-F238E27FC236}">
              <a16:creationId xmlns:a16="http://schemas.microsoft.com/office/drawing/2014/main" id="{9C93903E-78DE-474F-AD4A-A2950BDDCD6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7" name="TextBox 17416">
          <a:extLst>
            <a:ext uri="{FF2B5EF4-FFF2-40B4-BE49-F238E27FC236}">
              <a16:creationId xmlns:a16="http://schemas.microsoft.com/office/drawing/2014/main" id="{E6110E6F-95E7-4238-8466-932FE20F4C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8" name="TextBox 17417">
          <a:extLst>
            <a:ext uri="{FF2B5EF4-FFF2-40B4-BE49-F238E27FC236}">
              <a16:creationId xmlns:a16="http://schemas.microsoft.com/office/drawing/2014/main" id="{E9EFF5E9-597F-4181-A4AA-AE34080635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19" name="TextBox 250">
          <a:extLst>
            <a:ext uri="{FF2B5EF4-FFF2-40B4-BE49-F238E27FC236}">
              <a16:creationId xmlns:a16="http://schemas.microsoft.com/office/drawing/2014/main" id="{17AC000F-9B4D-4A82-8295-B7D4BD0217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0" name="TextBox 501">
          <a:extLst>
            <a:ext uri="{FF2B5EF4-FFF2-40B4-BE49-F238E27FC236}">
              <a16:creationId xmlns:a16="http://schemas.microsoft.com/office/drawing/2014/main" id="{44424CB3-0224-4694-8D89-42C56E9265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1" name="TextBox 17420">
          <a:extLst>
            <a:ext uri="{FF2B5EF4-FFF2-40B4-BE49-F238E27FC236}">
              <a16:creationId xmlns:a16="http://schemas.microsoft.com/office/drawing/2014/main" id="{90C0E043-3243-4B28-8C65-085C7AE6CE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2" name="TextBox 17421">
          <a:extLst>
            <a:ext uri="{FF2B5EF4-FFF2-40B4-BE49-F238E27FC236}">
              <a16:creationId xmlns:a16="http://schemas.microsoft.com/office/drawing/2014/main" id="{5C3E5BDE-9105-4A45-8EA1-AB9CCCED61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3" name="TextBox 17422">
          <a:extLst>
            <a:ext uri="{FF2B5EF4-FFF2-40B4-BE49-F238E27FC236}">
              <a16:creationId xmlns:a16="http://schemas.microsoft.com/office/drawing/2014/main" id="{9522F586-9F37-4DB6-B74D-45EBFF61B9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4" name="TextBox 17423">
          <a:extLst>
            <a:ext uri="{FF2B5EF4-FFF2-40B4-BE49-F238E27FC236}">
              <a16:creationId xmlns:a16="http://schemas.microsoft.com/office/drawing/2014/main" id="{CFF61F29-F988-470E-BF7E-D48060B0AD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5" name="TextBox 17424">
          <a:extLst>
            <a:ext uri="{FF2B5EF4-FFF2-40B4-BE49-F238E27FC236}">
              <a16:creationId xmlns:a16="http://schemas.microsoft.com/office/drawing/2014/main" id="{067A1307-5431-4754-B816-77E794B323C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6" name="TextBox 17425">
          <a:extLst>
            <a:ext uri="{FF2B5EF4-FFF2-40B4-BE49-F238E27FC236}">
              <a16:creationId xmlns:a16="http://schemas.microsoft.com/office/drawing/2014/main" id="{B5B3CF39-7D65-4AE5-B6A8-17AE95E674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7" name="TextBox 17426">
          <a:extLst>
            <a:ext uri="{FF2B5EF4-FFF2-40B4-BE49-F238E27FC236}">
              <a16:creationId xmlns:a16="http://schemas.microsoft.com/office/drawing/2014/main" id="{1734EADF-79A2-4704-AA5B-9172D8D4EF9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8" name="TextBox 17427">
          <a:extLst>
            <a:ext uri="{FF2B5EF4-FFF2-40B4-BE49-F238E27FC236}">
              <a16:creationId xmlns:a16="http://schemas.microsoft.com/office/drawing/2014/main" id="{0CA22A7E-1435-4D0C-8FC8-5251A6F59A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29" name="TextBox 17428">
          <a:extLst>
            <a:ext uri="{FF2B5EF4-FFF2-40B4-BE49-F238E27FC236}">
              <a16:creationId xmlns:a16="http://schemas.microsoft.com/office/drawing/2014/main" id="{C0DC502F-BB6B-4AE7-BDD9-F561ED6D8EC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0" name="TextBox 17429">
          <a:extLst>
            <a:ext uri="{FF2B5EF4-FFF2-40B4-BE49-F238E27FC236}">
              <a16:creationId xmlns:a16="http://schemas.microsoft.com/office/drawing/2014/main" id="{3B8D1A4C-A1B7-4989-94DD-76A19857AC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1" name="TextBox 17430">
          <a:extLst>
            <a:ext uri="{FF2B5EF4-FFF2-40B4-BE49-F238E27FC236}">
              <a16:creationId xmlns:a16="http://schemas.microsoft.com/office/drawing/2014/main" id="{63FB5048-388A-4B20-8D59-663492D75C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32" name="TextBox 17431">
          <a:extLst>
            <a:ext uri="{FF2B5EF4-FFF2-40B4-BE49-F238E27FC236}">
              <a16:creationId xmlns:a16="http://schemas.microsoft.com/office/drawing/2014/main" id="{C916ADCA-5F79-40DB-B5DE-2D5D9B1D2BB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3" name="TextBox 17432">
          <a:extLst>
            <a:ext uri="{FF2B5EF4-FFF2-40B4-BE49-F238E27FC236}">
              <a16:creationId xmlns:a16="http://schemas.microsoft.com/office/drawing/2014/main" id="{2C20A20D-9A87-4361-A7FB-1613839AE8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34" name="TextBox 17433">
          <a:extLst>
            <a:ext uri="{FF2B5EF4-FFF2-40B4-BE49-F238E27FC236}">
              <a16:creationId xmlns:a16="http://schemas.microsoft.com/office/drawing/2014/main" id="{9CCBE8F7-6ECB-41CE-BF0C-2C185B7F32A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5" name="TextBox 17434">
          <a:extLst>
            <a:ext uri="{FF2B5EF4-FFF2-40B4-BE49-F238E27FC236}">
              <a16:creationId xmlns:a16="http://schemas.microsoft.com/office/drawing/2014/main" id="{84AB5724-0F6B-43BA-8D8E-0EE2B1B054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36" name="TextBox 17435">
          <a:extLst>
            <a:ext uri="{FF2B5EF4-FFF2-40B4-BE49-F238E27FC236}">
              <a16:creationId xmlns:a16="http://schemas.microsoft.com/office/drawing/2014/main" id="{D8947660-1743-45CF-A285-2C58CBFBFCA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7" name="TextBox 17436">
          <a:extLst>
            <a:ext uri="{FF2B5EF4-FFF2-40B4-BE49-F238E27FC236}">
              <a16:creationId xmlns:a16="http://schemas.microsoft.com/office/drawing/2014/main" id="{3CCCF157-659C-4CED-A644-F57B68DCAC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8" name="TextBox 251">
          <a:extLst>
            <a:ext uri="{FF2B5EF4-FFF2-40B4-BE49-F238E27FC236}">
              <a16:creationId xmlns:a16="http://schemas.microsoft.com/office/drawing/2014/main" id="{38FC7813-2A99-4AEF-9199-2A12E509EBD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39" name="TextBox 502">
          <a:extLst>
            <a:ext uri="{FF2B5EF4-FFF2-40B4-BE49-F238E27FC236}">
              <a16:creationId xmlns:a16="http://schemas.microsoft.com/office/drawing/2014/main" id="{C275E89A-8A96-47A8-9F3C-8CE9672DEA8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0" name="TextBox 505">
          <a:extLst>
            <a:ext uri="{FF2B5EF4-FFF2-40B4-BE49-F238E27FC236}">
              <a16:creationId xmlns:a16="http://schemas.microsoft.com/office/drawing/2014/main" id="{3B05CAA9-0427-4C0D-BFCB-4B1CF5ABB6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1" name="TextBox 507">
          <a:extLst>
            <a:ext uri="{FF2B5EF4-FFF2-40B4-BE49-F238E27FC236}">
              <a16:creationId xmlns:a16="http://schemas.microsoft.com/office/drawing/2014/main" id="{532E4294-AC6B-457B-9BAA-8F24A5B34D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2" name="TextBox 509">
          <a:extLst>
            <a:ext uri="{FF2B5EF4-FFF2-40B4-BE49-F238E27FC236}">
              <a16:creationId xmlns:a16="http://schemas.microsoft.com/office/drawing/2014/main" id="{70051E91-3280-4D64-928A-4637A6FC05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3" name="TextBox 511">
          <a:extLst>
            <a:ext uri="{FF2B5EF4-FFF2-40B4-BE49-F238E27FC236}">
              <a16:creationId xmlns:a16="http://schemas.microsoft.com/office/drawing/2014/main" id="{9C03B6B0-9D09-47AA-A83A-62A7185D01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4" name="TextBox 513">
          <a:extLst>
            <a:ext uri="{FF2B5EF4-FFF2-40B4-BE49-F238E27FC236}">
              <a16:creationId xmlns:a16="http://schemas.microsoft.com/office/drawing/2014/main" id="{24EDD566-46C0-4F2B-80E1-2D2AAD17D0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5" name="TextBox 515">
          <a:extLst>
            <a:ext uri="{FF2B5EF4-FFF2-40B4-BE49-F238E27FC236}">
              <a16:creationId xmlns:a16="http://schemas.microsoft.com/office/drawing/2014/main" id="{A7944346-27AA-46A6-8C25-04DD6539109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6" name="TextBox 517">
          <a:extLst>
            <a:ext uri="{FF2B5EF4-FFF2-40B4-BE49-F238E27FC236}">
              <a16:creationId xmlns:a16="http://schemas.microsoft.com/office/drawing/2014/main" id="{C8B39154-2BED-40C5-93B4-CE3CB0D47BA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7" name="TextBox 519">
          <a:extLst>
            <a:ext uri="{FF2B5EF4-FFF2-40B4-BE49-F238E27FC236}">
              <a16:creationId xmlns:a16="http://schemas.microsoft.com/office/drawing/2014/main" id="{09B7BE6C-FAC7-4EF3-B131-6144DB2A03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48" name="TextBox 521">
          <a:extLst>
            <a:ext uri="{FF2B5EF4-FFF2-40B4-BE49-F238E27FC236}">
              <a16:creationId xmlns:a16="http://schemas.microsoft.com/office/drawing/2014/main" id="{B4F5D9F3-1610-47C0-AFA0-383FD60C671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49" name="TextBox 523">
          <a:extLst>
            <a:ext uri="{FF2B5EF4-FFF2-40B4-BE49-F238E27FC236}">
              <a16:creationId xmlns:a16="http://schemas.microsoft.com/office/drawing/2014/main" id="{72FFC781-34E2-4B29-B31D-DAD24E8B06D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0" name="TextBox 525">
          <a:extLst>
            <a:ext uri="{FF2B5EF4-FFF2-40B4-BE49-F238E27FC236}">
              <a16:creationId xmlns:a16="http://schemas.microsoft.com/office/drawing/2014/main" id="{85B991BA-F712-4607-A074-0149DB7BD4C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51" name="TextBox 527">
          <a:extLst>
            <a:ext uri="{FF2B5EF4-FFF2-40B4-BE49-F238E27FC236}">
              <a16:creationId xmlns:a16="http://schemas.microsoft.com/office/drawing/2014/main" id="{7D2EF7D7-22EA-47B4-B057-BE06ED665C8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2" name="TextBox 529">
          <a:extLst>
            <a:ext uri="{FF2B5EF4-FFF2-40B4-BE49-F238E27FC236}">
              <a16:creationId xmlns:a16="http://schemas.microsoft.com/office/drawing/2014/main" id="{7C8D4063-7286-49A4-952C-9681277047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53" name="TextBox 531">
          <a:extLst>
            <a:ext uri="{FF2B5EF4-FFF2-40B4-BE49-F238E27FC236}">
              <a16:creationId xmlns:a16="http://schemas.microsoft.com/office/drawing/2014/main" id="{D5321084-DFDC-4782-8F6F-6BC12B0FF09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4" name="TextBox 532">
          <a:extLst>
            <a:ext uri="{FF2B5EF4-FFF2-40B4-BE49-F238E27FC236}">
              <a16:creationId xmlns:a16="http://schemas.microsoft.com/office/drawing/2014/main" id="{3EE02A62-22FC-40DD-83FF-74FDCF7BF6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5" name="TextBox 17454">
          <a:extLst>
            <a:ext uri="{FF2B5EF4-FFF2-40B4-BE49-F238E27FC236}">
              <a16:creationId xmlns:a16="http://schemas.microsoft.com/office/drawing/2014/main" id="{8AF214C6-5CF3-4163-A108-46D020D4A8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6" name="TextBox 17455">
          <a:extLst>
            <a:ext uri="{FF2B5EF4-FFF2-40B4-BE49-F238E27FC236}">
              <a16:creationId xmlns:a16="http://schemas.microsoft.com/office/drawing/2014/main" id="{1CF39536-4494-48C6-9EC4-DED44522AD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7" name="TextBox 17456">
          <a:extLst>
            <a:ext uri="{FF2B5EF4-FFF2-40B4-BE49-F238E27FC236}">
              <a16:creationId xmlns:a16="http://schemas.microsoft.com/office/drawing/2014/main" id="{F515C380-C4B5-46ED-8E1E-1A0CA1125A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8" name="TextBox 17457">
          <a:extLst>
            <a:ext uri="{FF2B5EF4-FFF2-40B4-BE49-F238E27FC236}">
              <a16:creationId xmlns:a16="http://schemas.microsoft.com/office/drawing/2014/main" id="{047BBD6C-DA4C-4C58-808F-9C223EF1ED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59" name="TextBox 17458">
          <a:extLst>
            <a:ext uri="{FF2B5EF4-FFF2-40B4-BE49-F238E27FC236}">
              <a16:creationId xmlns:a16="http://schemas.microsoft.com/office/drawing/2014/main" id="{75339C67-E35F-484C-A473-07CC68DBED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0" name="TextBox 17459">
          <a:extLst>
            <a:ext uri="{FF2B5EF4-FFF2-40B4-BE49-F238E27FC236}">
              <a16:creationId xmlns:a16="http://schemas.microsoft.com/office/drawing/2014/main" id="{CA16466B-349F-47BA-B44C-F9B4AB3D2A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1" name="TextBox 17460">
          <a:extLst>
            <a:ext uri="{FF2B5EF4-FFF2-40B4-BE49-F238E27FC236}">
              <a16:creationId xmlns:a16="http://schemas.microsoft.com/office/drawing/2014/main" id="{E0A15B84-C7B6-425B-820F-CA986C971A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2" name="TextBox 17461">
          <a:extLst>
            <a:ext uri="{FF2B5EF4-FFF2-40B4-BE49-F238E27FC236}">
              <a16:creationId xmlns:a16="http://schemas.microsoft.com/office/drawing/2014/main" id="{6BA13D5D-CCDA-4B3A-B0EB-911C909ACB6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3" name="TextBox 17462">
          <a:extLst>
            <a:ext uri="{FF2B5EF4-FFF2-40B4-BE49-F238E27FC236}">
              <a16:creationId xmlns:a16="http://schemas.microsoft.com/office/drawing/2014/main" id="{55D49266-23F7-4152-93DE-5C5469091D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4" name="TextBox 17463">
          <a:extLst>
            <a:ext uri="{FF2B5EF4-FFF2-40B4-BE49-F238E27FC236}">
              <a16:creationId xmlns:a16="http://schemas.microsoft.com/office/drawing/2014/main" id="{947A24AF-251C-4EA3-A3E3-04A95CE26C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5" name="TextBox 17464">
          <a:extLst>
            <a:ext uri="{FF2B5EF4-FFF2-40B4-BE49-F238E27FC236}">
              <a16:creationId xmlns:a16="http://schemas.microsoft.com/office/drawing/2014/main" id="{03A7A444-9ECC-4CD1-AFD3-D2B28847DD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6" name="TextBox 17465">
          <a:extLst>
            <a:ext uri="{FF2B5EF4-FFF2-40B4-BE49-F238E27FC236}">
              <a16:creationId xmlns:a16="http://schemas.microsoft.com/office/drawing/2014/main" id="{7ADDC977-97EC-46C0-8DAF-30E16019A4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7" name="TextBox 17466">
          <a:extLst>
            <a:ext uri="{FF2B5EF4-FFF2-40B4-BE49-F238E27FC236}">
              <a16:creationId xmlns:a16="http://schemas.microsoft.com/office/drawing/2014/main" id="{9B0A71AA-7211-4ED4-A01B-3492ADF620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8" name="TextBox 17467">
          <a:extLst>
            <a:ext uri="{FF2B5EF4-FFF2-40B4-BE49-F238E27FC236}">
              <a16:creationId xmlns:a16="http://schemas.microsoft.com/office/drawing/2014/main" id="{2979FB51-0594-4914-8D56-48296F89663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69" name="TextBox 17468">
          <a:extLst>
            <a:ext uri="{FF2B5EF4-FFF2-40B4-BE49-F238E27FC236}">
              <a16:creationId xmlns:a16="http://schemas.microsoft.com/office/drawing/2014/main" id="{29EEBE01-9446-4F5E-96B4-9EBCF9A4BB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0" name="TextBox 17469">
          <a:extLst>
            <a:ext uri="{FF2B5EF4-FFF2-40B4-BE49-F238E27FC236}">
              <a16:creationId xmlns:a16="http://schemas.microsoft.com/office/drawing/2014/main" id="{1881F250-9B03-4B27-8B7A-9E7BC971AA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1" name="TextBox 17470">
          <a:extLst>
            <a:ext uri="{FF2B5EF4-FFF2-40B4-BE49-F238E27FC236}">
              <a16:creationId xmlns:a16="http://schemas.microsoft.com/office/drawing/2014/main" id="{5C6F1273-CCF8-4F84-A1B2-DE8D29FEE3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2" name="TextBox 17471">
          <a:extLst>
            <a:ext uri="{FF2B5EF4-FFF2-40B4-BE49-F238E27FC236}">
              <a16:creationId xmlns:a16="http://schemas.microsoft.com/office/drawing/2014/main" id="{7C4AF29A-C089-4AB8-ABEA-2AE9460A22C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3" name="TextBox 17472">
          <a:extLst>
            <a:ext uri="{FF2B5EF4-FFF2-40B4-BE49-F238E27FC236}">
              <a16:creationId xmlns:a16="http://schemas.microsoft.com/office/drawing/2014/main" id="{1CFAF873-7C4C-4597-AB5B-4ADF02B7AD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4" name="TextBox 17473">
          <a:extLst>
            <a:ext uri="{FF2B5EF4-FFF2-40B4-BE49-F238E27FC236}">
              <a16:creationId xmlns:a16="http://schemas.microsoft.com/office/drawing/2014/main" id="{454005FE-F4DC-4BDF-AFFD-CC307AE18E6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5" name="TextBox 17474">
          <a:extLst>
            <a:ext uri="{FF2B5EF4-FFF2-40B4-BE49-F238E27FC236}">
              <a16:creationId xmlns:a16="http://schemas.microsoft.com/office/drawing/2014/main" id="{9A1F4179-0FAE-4C3F-AC12-A99D07AA3BC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6" name="TextBox 17475">
          <a:extLst>
            <a:ext uri="{FF2B5EF4-FFF2-40B4-BE49-F238E27FC236}">
              <a16:creationId xmlns:a16="http://schemas.microsoft.com/office/drawing/2014/main" id="{03818180-F078-4527-B62A-D74D33E13A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77" name="TextBox 17476">
          <a:extLst>
            <a:ext uri="{FF2B5EF4-FFF2-40B4-BE49-F238E27FC236}">
              <a16:creationId xmlns:a16="http://schemas.microsoft.com/office/drawing/2014/main" id="{234D882C-C58A-451A-A8D8-FFA90B8EF37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78" name="TextBox 17477">
          <a:extLst>
            <a:ext uri="{FF2B5EF4-FFF2-40B4-BE49-F238E27FC236}">
              <a16:creationId xmlns:a16="http://schemas.microsoft.com/office/drawing/2014/main" id="{B42D81D6-F727-4ED0-84FB-A493DD4523D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79" name="TextBox 17478">
          <a:extLst>
            <a:ext uri="{FF2B5EF4-FFF2-40B4-BE49-F238E27FC236}">
              <a16:creationId xmlns:a16="http://schemas.microsoft.com/office/drawing/2014/main" id="{763459E0-71F1-49D2-9DD0-B5F8C4CD369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0" name="TextBox 17479">
          <a:extLst>
            <a:ext uri="{FF2B5EF4-FFF2-40B4-BE49-F238E27FC236}">
              <a16:creationId xmlns:a16="http://schemas.microsoft.com/office/drawing/2014/main" id="{E0282A88-5E1D-4E35-BA36-7B90BA9816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81" name="TextBox 17480">
          <a:extLst>
            <a:ext uri="{FF2B5EF4-FFF2-40B4-BE49-F238E27FC236}">
              <a16:creationId xmlns:a16="http://schemas.microsoft.com/office/drawing/2014/main" id="{DABE097D-DE72-447E-AC17-EFCB84D003B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82" name="TextBox 17481">
          <a:extLst>
            <a:ext uri="{FF2B5EF4-FFF2-40B4-BE49-F238E27FC236}">
              <a16:creationId xmlns:a16="http://schemas.microsoft.com/office/drawing/2014/main" id="{2874EC01-1538-4AC1-85C4-E455E1A0148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3" name="TextBox 17482">
          <a:extLst>
            <a:ext uri="{FF2B5EF4-FFF2-40B4-BE49-F238E27FC236}">
              <a16:creationId xmlns:a16="http://schemas.microsoft.com/office/drawing/2014/main" id="{B2F875E7-93D3-42E7-A23B-F1591A372F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4" name="TextBox 17483">
          <a:extLst>
            <a:ext uri="{FF2B5EF4-FFF2-40B4-BE49-F238E27FC236}">
              <a16:creationId xmlns:a16="http://schemas.microsoft.com/office/drawing/2014/main" id="{00B2156A-4877-4BB0-8F2F-1128715577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85" name="TextBox 17484">
          <a:extLst>
            <a:ext uri="{FF2B5EF4-FFF2-40B4-BE49-F238E27FC236}">
              <a16:creationId xmlns:a16="http://schemas.microsoft.com/office/drawing/2014/main" id="{928173A0-DDAD-4589-A0CD-1DF6AE49F69E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86" name="TextBox 17485">
          <a:extLst>
            <a:ext uri="{FF2B5EF4-FFF2-40B4-BE49-F238E27FC236}">
              <a16:creationId xmlns:a16="http://schemas.microsoft.com/office/drawing/2014/main" id="{594FFDF6-74BF-4EB4-A1F3-C0A1616FA45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7" name="TextBox 17486">
          <a:extLst>
            <a:ext uri="{FF2B5EF4-FFF2-40B4-BE49-F238E27FC236}">
              <a16:creationId xmlns:a16="http://schemas.microsoft.com/office/drawing/2014/main" id="{1271595B-F2D1-41BD-B51B-B3AAA038C66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8" name="TextBox 17487">
          <a:extLst>
            <a:ext uri="{FF2B5EF4-FFF2-40B4-BE49-F238E27FC236}">
              <a16:creationId xmlns:a16="http://schemas.microsoft.com/office/drawing/2014/main" id="{4045374D-B715-4D6B-A019-36DB767B28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89" name="TextBox 17488">
          <a:extLst>
            <a:ext uri="{FF2B5EF4-FFF2-40B4-BE49-F238E27FC236}">
              <a16:creationId xmlns:a16="http://schemas.microsoft.com/office/drawing/2014/main" id="{C143E945-D8B6-42DF-A4AE-6558160D855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90" name="TextBox 17489">
          <a:extLst>
            <a:ext uri="{FF2B5EF4-FFF2-40B4-BE49-F238E27FC236}">
              <a16:creationId xmlns:a16="http://schemas.microsoft.com/office/drawing/2014/main" id="{5C9FBAAD-1B31-4E25-AF8F-81BB250F7A5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1" name="TextBox 17490">
          <a:extLst>
            <a:ext uri="{FF2B5EF4-FFF2-40B4-BE49-F238E27FC236}">
              <a16:creationId xmlns:a16="http://schemas.microsoft.com/office/drawing/2014/main" id="{6FDBD5D0-E3FC-436C-909D-AC73F4FE67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492" name="TextBox 17491">
          <a:extLst>
            <a:ext uri="{FF2B5EF4-FFF2-40B4-BE49-F238E27FC236}">
              <a16:creationId xmlns:a16="http://schemas.microsoft.com/office/drawing/2014/main" id="{31D4BC9D-ED79-46C8-A737-F9E2FC7A50A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3" name="TextBox 17492">
          <a:extLst>
            <a:ext uri="{FF2B5EF4-FFF2-40B4-BE49-F238E27FC236}">
              <a16:creationId xmlns:a16="http://schemas.microsoft.com/office/drawing/2014/main" id="{5E96A978-47D4-4746-BE5C-01FCF39F699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494" name="TextBox 17493">
          <a:extLst>
            <a:ext uri="{FF2B5EF4-FFF2-40B4-BE49-F238E27FC236}">
              <a16:creationId xmlns:a16="http://schemas.microsoft.com/office/drawing/2014/main" id="{EF3FC3EA-E527-43E9-B49C-7F850DE284F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5" name="TextBox 250">
          <a:extLst>
            <a:ext uri="{FF2B5EF4-FFF2-40B4-BE49-F238E27FC236}">
              <a16:creationId xmlns:a16="http://schemas.microsoft.com/office/drawing/2014/main" id="{251D8EF7-B151-4906-8594-0FD49F5C47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6" name="TextBox 251">
          <a:extLst>
            <a:ext uri="{FF2B5EF4-FFF2-40B4-BE49-F238E27FC236}">
              <a16:creationId xmlns:a16="http://schemas.microsoft.com/office/drawing/2014/main" id="{17648E97-BF9C-4546-9719-95F460C770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7" name="TextBox 501">
          <a:extLst>
            <a:ext uri="{FF2B5EF4-FFF2-40B4-BE49-F238E27FC236}">
              <a16:creationId xmlns:a16="http://schemas.microsoft.com/office/drawing/2014/main" id="{A0C50078-B4E6-472A-80E7-3898447E8A8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8" name="TextBox 502">
          <a:extLst>
            <a:ext uri="{FF2B5EF4-FFF2-40B4-BE49-F238E27FC236}">
              <a16:creationId xmlns:a16="http://schemas.microsoft.com/office/drawing/2014/main" id="{ECA7A0F2-7069-433D-8811-C51B989192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499" name="TextBox 504">
          <a:extLst>
            <a:ext uri="{FF2B5EF4-FFF2-40B4-BE49-F238E27FC236}">
              <a16:creationId xmlns:a16="http://schemas.microsoft.com/office/drawing/2014/main" id="{6628BB64-6B37-41DE-A49E-C59D34500C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0" name="TextBox 505">
          <a:extLst>
            <a:ext uri="{FF2B5EF4-FFF2-40B4-BE49-F238E27FC236}">
              <a16:creationId xmlns:a16="http://schemas.microsoft.com/office/drawing/2014/main" id="{67D47E0E-40EB-4B58-A05D-5057C5EA3D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1" name="TextBox 506">
          <a:extLst>
            <a:ext uri="{FF2B5EF4-FFF2-40B4-BE49-F238E27FC236}">
              <a16:creationId xmlns:a16="http://schemas.microsoft.com/office/drawing/2014/main" id="{8D222D95-2B70-4AA7-A60E-317EBA6264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2" name="TextBox 507">
          <a:extLst>
            <a:ext uri="{FF2B5EF4-FFF2-40B4-BE49-F238E27FC236}">
              <a16:creationId xmlns:a16="http://schemas.microsoft.com/office/drawing/2014/main" id="{49E3C396-0B9D-4355-A682-E39A057CA7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3" name="TextBox 508">
          <a:extLst>
            <a:ext uri="{FF2B5EF4-FFF2-40B4-BE49-F238E27FC236}">
              <a16:creationId xmlns:a16="http://schemas.microsoft.com/office/drawing/2014/main" id="{B43D29A2-346E-4494-88D5-683E5F211C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4" name="TextBox 509">
          <a:extLst>
            <a:ext uri="{FF2B5EF4-FFF2-40B4-BE49-F238E27FC236}">
              <a16:creationId xmlns:a16="http://schemas.microsoft.com/office/drawing/2014/main" id="{FBF5ABBB-D315-46D1-A941-1DA0AF7BEB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5" name="TextBox 510">
          <a:extLst>
            <a:ext uri="{FF2B5EF4-FFF2-40B4-BE49-F238E27FC236}">
              <a16:creationId xmlns:a16="http://schemas.microsoft.com/office/drawing/2014/main" id="{5E0F9359-7E6A-4623-8E74-8423274E1F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6" name="TextBox 511">
          <a:extLst>
            <a:ext uri="{FF2B5EF4-FFF2-40B4-BE49-F238E27FC236}">
              <a16:creationId xmlns:a16="http://schemas.microsoft.com/office/drawing/2014/main" id="{3CA0BD9E-E3E1-400F-AC99-9A9FC2118C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7" name="TextBox 512">
          <a:extLst>
            <a:ext uri="{FF2B5EF4-FFF2-40B4-BE49-F238E27FC236}">
              <a16:creationId xmlns:a16="http://schemas.microsoft.com/office/drawing/2014/main" id="{196F8648-3FC5-42F7-8FD6-8FB119EF9B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8" name="TextBox 513">
          <a:extLst>
            <a:ext uri="{FF2B5EF4-FFF2-40B4-BE49-F238E27FC236}">
              <a16:creationId xmlns:a16="http://schemas.microsoft.com/office/drawing/2014/main" id="{DC40164B-D6FC-41AE-8706-AFFE0C5A281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09" name="TextBox 514">
          <a:extLst>
            <a:ext uri="{FF2B5EF4-FFF2-40B4-BE49-F238E27FC236}">
              <a16:creationId xmlns:a16="http://schemas.microsoft.com/office/drawing/2014/main" id="{BE2D82E8-B5D6-45C3-9C63-DBB937972C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0" name="TextBox 515">
          <a:extLst>
            <a:ext uri="{FF2B5EF4-FFF2-40B4-BE49-F238E27FC236}">
              <a16:creationId xmlns:a16="http://schemas.microsoft.com/office/drawing/2014/main" id="{F326170E-0D25-4C5B-A607-2F278234E9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1" name="TextBox 516">
          <a:extLst>
            <a:ext uri="{FF2B5EF4-FFF2-40B4-BE49-F238E27FC236}">
              <a16:creationId xmlns:a16="http://schemas.microsoft.com/office/drawing/2014/main" id="{40044BBC-28FC-42C2-9A19-DCCB2DF92DB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2" name="TextBox 517">
          <a:extLst>
            <a:ext uri="{FF2B5EF4-FFF2-40B4-BE49-F238E27FC236}">
              <a16:creationId xmlns:a16="http://schemas.microsoft.com/office/drawing/2014/main" id="{CFBA9AFF-9D88-4649-9C33-8EB6D9B48B2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3" name="TextBox 518">
          <a:extLst>
            <a:ext uri="{FF2B5EF4-FFF2-40B4-BE49-F238E27FC236}">
              <a16:creationId xmlns:a16="http://schemas.microsoft.com/office/drawing/2014/main" id="{60916325-193F-40EE-B4D5-1D2CF02B53F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4" name="TextBox 519">
          <a:extLst>
            <a:ext uri="{FF2B5EF4-FFF2-40B4-BE49-F238E27FC236}">
              <a16:creationId xmlns:a16="http://schemas.microsoft.com/office/drawing/2014/main" id="{85BC537D-F441-43BA-9716-76F25907DF6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5" name="TextBox 520">
          <a:extLst>
            <a:ext uri="{FF2B5EF4-FFF2-40B4-BE49-F238E27FC236}">
              <a16:creationId xmlns:a16="http://schemas.microsoft.com/office/drawing/2014/main" id="{31282E4A-61B7-4C82-B323-88CC5F996D5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6" name="TextBox 521">
          <a:extLst>
            <a:ext uri="{FF2B5EF4-FFF2-40B4-BE49-F238E27FC236}">
              <a16:creationId xmlns:a16="http://schemas.microsoft.com/office/drawing/2014/main" id="{793E0A28-54C3-4D57-8591-F3C8B618CB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17" name="TextBox 522">
          <a:extLst>
            <a:ext uri="{FF2B5EF4-FFF2-40B4-BE49-F238E27FC236}">
              <a16:creationId xmlns:a16="http://schemas.microsoft.com/office/drawing/2014/main" id="{002325BB-F984-4DD1-8BCB-ACDDCD5DD64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18" name="TextBox 523">
          <a:extLst>
            <a:ext uri="{FF2B5EF4-FFF2-40B4-BE49-F238E27FC236}">
              <a16:creationId xmlns:a16="http://schemas.microsoft.com/office/drawing/2014/main" id="{D0A0FD4A-E5F9-4C5B-AF53-B799E7A3459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19" name="TextBox 524">
          <a:extLst>
            <a:ext uri="{FF2B5EF4-FFF2-40B4-BE49-F238E27FC236}">
              <a16:creationId xmlns:a16="http://schemas.microsoft.com/office/drawing/2014/main" id="{E9B23A89-5F9C-4D18-AE4B-06F123DFB2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0" name="TextBox 525">
          <a:extLst>
            <a:ext uri="{FF2B5EF4-FFF2-40B4-BE49-F238E27FC236}">
              <a16:creationId xmlns:a16="http://schemas.microsoft.com/office/drawing/2014/main" id="{D834B09F-7DD9-4F96-869C-23BEF33264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21" name="TextBox 526">
          <a:extLst>
            <a:ext uri="{FF2B5EF4-FFF2-40B4-BE49-F238E27FC236}">
              <a16:creationId xmlns:a16="http://schemas.microsoft.com/office/drawing/2014/main" id="{0EB8DF3F-EFA6-489D-B7BB-273CB22F291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22" name="TextBox 527">
          <a:extLst>
            <a:ext uri="{FF2B5EF4-FFF2-40B4-BE49-F238E27FC236}">
              <a16:creationId xmlns:a16="http://schemas.microsoft.com/office/drawing/2014/main" id="{5A7A13C6-EC2A-4F66-9F18-FCBFF2940BB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3" name="TextBox 528">
          <a:extLst>
            <a:ext uri="{FF2B5EF4-FFF2-40B4-BE49-F238E27FC236}">
              <a16:creationId xmlns:a16="http://schemas.microsoft.com/office/drawing/2014/main" id="{4D7392F6-018C-40BF-9578-F9F8B8F80A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4" name="TextBox 529">
          <a:extLst>
            <a:ext uri="{FF2B5EF4-FFF2-40B4-BE49-F238E27FC236}">
              <a16:creationId xmlns:a16="http://schemas.microsoft.com/office/drawing/2014/main" id="{6571F09C-4193-4849-91A6-3AC9E177D7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525" name="TextBox 530">
          <a:extLst>
            <a:ext uri="{FF2B5EF4-FFF2-40B4-BE49-F238E27FC236}">
              <a16:creationId xmlns:a16="http://schemas.microsoft.com/office/drawing/2014/main" id="{CC2F73FF-0D29-4FCB-9508-C54D0E71CE6E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526" name="TextBox 531">
          <a:extLst>
            <a:ext uri="{FF2B5EF4-FFF2-40B4-BE49-F238E27FC236}">
              <a16:creationId xmlns:a16="http://schemas.microsoft.com/office/drawing/2014/main" id="{70DA18B6-2753-4231-9473-E9D99E95DAE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7" name="TextBox 532">
          <a:extLst>
            <a:ext uri="{FF2B5EF4-FFF2-40B4-BE49-F238E27FC236}">
              <a16:creationId xmlns:a16="http://schemas.microsoft.com/office/drawing/2014/main" id="{E5C5D5FE-ECAA-4D2A-ADEE-E276A530F2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8" name="TextBox 284">
          <a:extLst>
            <a:ext uri="{FF2B5EF4-FFF2-40B4-BE49-F238E27FC236}">
              <a16:creationId xmlns:a16="http://schemas.microsoft.com/office/drawing/2014/main" id="{ACF6588D-E9B9-453A-AE81-14A854B320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29" name="TextBox 285">
          <a:extLst>
            <a:ext uri="{FF2B5EF4-FFF2-40B4-BE49-F238E27FC236}">
              <a16:creationId xmlns:a16="http://schemas.microsoft.com/office/drawing/2014/main" id="{3C7A0B4F-1D2A-4071-AF4D-D663116CF2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30" name="TextBox 286">
          <a:extLst>
            <a:ext uri="{FF2B5EF4-FFF2-40B4-BE49-F238E27FC236}">
              <a16:creationId xmlns:a16="http://schemas.microsoft.com/office/drawing/2014/main" id="{DD4FD26B-10B1-4B20-B70F-646E9E14EC7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1" name="TextBox 287">
          <a:extLst>
            <a:ext uri="{FF2B5EF4-FFF2-40B4-BE49-F238E27FC236}">
              <a16:creationId xmlns:a16="http://schemas.microsoft.com/office/drawing/2014/main" id="{4D8F305E-EDA8-4474-9DF1-0ABB8F895A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32" name="TextBox 288">
          <a:extLst>
            <a:ext uri="{FF2B5EF4-FFF2-40B4-BE49-F238E27FC236}">
              <a16:creationId xmlns:a16="http://schemas.microsoft.com/office/drawing/2014/main" id="{FB7D4616-09CE-4195-B099-1996D04F5FA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3" name="TextBox 289">
          <a:extLst>
            <a:ext uri="{FF2B5EF4-FFF2-40B4-BE49-F238E27FC236}">
              <a16:creationId xmlns:a16="http://schemas.microsoft.com/office/drawing/2014/main" id="{62401083-1061-45A5-BD87-22741F64B89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534" name="TextBox 290">
          <a:extLst>
            <a:ext uri="{FF2B5EF4-FFF2-40B4-BE49-F238E27FC236}">
              <a16:creationId xmlns:a16="http://schemas.microsoft.com/office/drawing/2014/main" id="{16D21009-79B9-4D2B-A177-C06C268997D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5" name="TextBox 17534">
          <a:extLst>
            <a:ext uri="{FF2B5EF4-FFF2-40B4-BE49-F238E27FC236}">
              <a16:creationId xmlns:a16="http://schemas.microsoft.com/office/drawing/2014/main" id="{D0E466A7-2DB2-4256-BA94-F9230FDE37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6" name="TextBox 17535">
          <a:extLst>
            <a:ext uri="{FF2B5EF4-FFF2-40B4-BE49-F238E27FC236}">
              <a16:creationId xmlns:a16="http://schemas.microsoft.com/office/drawing/2014/main" id="{A1F5CBE9-6883-4DB9-B332-379896D47C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7" name="TextBox 250">
          <a:extLst>
            <a:ext uri="{FF2B5EF4-FFF2-40B4-BE49-F238E27FC236}">
              <a16:creationId xmlns:a16="http://schemas.microsoft.com/office/drawing/2014/main" id="{49C6AC31-0976-4B76-9DF4-7571D9AE38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8" name="TextBox 501">
          <a:extLst>
            <a:ext uri="{FF2B5EF4-FFF2-40B4-BE49-F238E27FC236}">
              <a16:creationId xmlns:a16="http://schemas.microsoft.com/office/drawing/2014/main" id="{FD34E4F2-B0A1-455E-B2C0-B14CBCFF587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39" name="TextBox 17538">
          <a:extLst>
            <a:ext uri="{FF2B5EF4-FFF2-40B4-BE49-F238E27FC236}">
              <a16:creationId xmlns:a16="http://schemas.microsoft.com/office/drawing/2014/main" id="{80A63DA4-5C43-4DE3-B548-98BBB27860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0" name="TextBox 17539">
          <a:extLst>
            <a:ext uri="{FF2B5EF4-FFF2-40B4-BE49-F238E27FC236}">
              <a16:creationId xmlns:a16="http://schemas.microsoft.com/office/drawing/2014/main" id="{B1DFF98C-533B-4A4E-BD49-C5E69E6E27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1" name="TextBox 17540">
          <a:extLst>
            <a:ext uri="{FF2B5EF4-FFF2-40B4-BE49-F238E27FC236}">
              <a16:creationId xmlns:a16="http://schemas.microsoft.com/office/drawing/2014/main" id="{E926BB48-3C6C-4FD4-8298-CE9072128E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2" name="TextBox 17541">
          <a:extLst>
            <a:ext uri="{FF2B5EF4-FFF2-40B4-BE49-F238E27FC236}">
              <a16:creationId xmlns:a16="http://schemas.microsoft.com/office/drawing/2014/main" id="{BF381D2C-D3C0-49E5-954C-557C235AAE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3" name="TextBox 17542">
          <a:extLst>
            <a:ext uri="{FF2B5EF4-FFF2-40B4-BE49-F238E27FC236}">
              <a16:creationId xmlns:a16="http://schemas.microsoft.com/office/drawing/2014/main" id="{6D63E48F-02BA-4486-92AE-88910B491B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4" name="TextBox 17543">
          <a:extLst>
            <a:ext uri="{FF2B5EF4-FFF2-40B4-BE49-F238E27FC236}">
              <a16:creationId xmlns:a16="http://schemas.microsoft.com/office/drawing/2014/main" id="{209BBED8-F398-4784-A2EE-30B3100538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5" name="TextBox 17544">
          <a:extLst>
            <a:ext uri="{FF2B5EF4-FFF2-40B4-BE49-F238E27FC236}">
              <a16:creationId xmlns:a16="http://schemas.microsoft.com/office/drawing/2014/main" id="{4C4CA63C-B387-4457-A18D-624ED98244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6" name="TextBox 17545">
          <a:extLst>
            <a:ext uri="{FF2B5EF4-FFF2-40B4-BE49-F238E27FC236}">
              <a16:creationId xmlns:a16="http://schemas.microsoft.com/office/drawing/2014/main" id="{1F691058-B135-4207-ADF4-6CEE6B40B0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7" name="TextBox 17546">
          <a:extLst>
            <a:ext uri="{FF2B5EF4-FFF2-40B4-BE49-F238E27FC236}">
              <a16:creationId xmlns:a16="http://schemas.microsoft.com/office/drawing/2014/main" id="{E8551462-3AC1-4136-AA91-FFED5E1129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8" name="TextBox 17547">
          <a:extLst>
            <a:ext uri="{FF2B5EF4-FFF2-40B4-BE49-F238E27FC236}">
              <a16:creationId xmlns:a16="http://schemas.microsoft.com/office/drawing/2014/main" id="{7FC2BE71-3DEA-4779-8200-922A719E165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49" name="TextBox 17548">
          <a:extLst>
            <a:ext uri="{FF2B5EF4-FFF2-40B4-BE49-F238E27FC236}">
              <a16:creationId xmlns:a16="http://schemas.microsoft.com/office/drawing/2014/main" id="{519492C1-5F4B-4EA2-B3F8-D5FA69E20C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50" name="TextBox 17549">
          <a:extLst>
            <a:ext uri="{FF2B5EF4-FFF2-40B4-BE49-F238E27FC236}">
              <a16:creationId xmlns:a16="http://schemas.microsoft.com/office/drawing/2014/main" id="{EAC8AA1A-F9A9-40E8-BF2C-2C5E0B42AB5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1" name="TextBox 17550">
          <a:extLst>
            <a:ext uri="{FF2B5EF4-FFF2-40B4-BE49-F238E27FC236}">
              <a16:creationId xmlns:a16="http://schemas.microsoft.com/office/drawing/2014/main" id="{AD5C270F-EA97-4212-ABD8-190DFF043BB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52" name="TextBox 17551">
          <a:extLst>
            <a:ext uri="{FF2B5EF4-FFF2-40B4-BE49-F238E27FC236}">
              <a16:creationId xmlns:a16="http://schemas.microsoft.com/office/drawing/2014/main" id="{AE0A16BA-1068-4946-9CB8-C902A976244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3" name="TextBox 17552">
          <a:extLst>
            <a:ext uri="{FF2B5EF4-FFF2-40B4-BE49-F238E27FC236}">
              <a16:creationId xmlns:a16="http://schemas.microsoft.com/office/drawing/2014/main" id="{96A8E8CF-EA1C-4098-AC08-83C97E7231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554" name="TextBox 17553">
          <a:extLst>
            <a:ext uri="{FF2B5EF4-FFF2-40B4-BE49-F238E27FC236}">
              <a16:creationId xmlns:a16="http://schemas.microsoft.com/office/drawing/2014/main" id="{DBC9D801-32F1-4E19-9220-684580FEE691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5" name="TextBox 17554">
          <a:extLst>
            <a:ext uri="{FF2B5EF4-FFF2-40B4-BE49-F238E27FC236}">
              <a16:creationId xmlns:a16="http://schemas.microsoft.com/office/drawing/2014/main" id="{3A3BDC8C-F8F2-4BBB-AD2E-E8435187A8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6" name="TextBox 251">
          <a:extLst>
            <a:ext uri="{FF2B5EF4-FFF2-40B4-BE49-F238E27FC236}">
              <a16:creationId xmlns:a16="http://schemas.microsoft.com/office/drawing/2014/main" id="{0FD1669A-E625-41A9-8B44-E3726909132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7" name="TextBox 502">
          <a:extLst>
            <a:ext uri="{FF2B5EF4-FFF2-40B4-BE49-F238E27FC236}">
              <a16:creationId xmlns:a16="http://schemas.microsoft.com/office/drawing/2014/main" id="{A932F826-B3F7-49C3-BCC3-D774FB06B9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8" name="TextBox 505">
          <a:extLst>
            <a:ext uri="{FF2B5EF4-FFF2-40B4-BE49-F238E27FC236}">
              <a16:creationId xmlns:a16="http://schemas.microsoft.com/office/drawing/2014/main" id="{87FF9825-BD54-4AD6-A7E7-7FF7692415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59" name="TextBox 507">
          <a:extLst>
            <a:ext uri="{FF2B5EF4-FFF2-40B4-BE49-F238E27FC236}">
              <a16:creationId xmlns:a16="http://schemas.microsoft.com/office/drawing/2014/main" id="{B6DB498F-F6E3-4EB1-93F7-A7864FCA580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0" name="TextBox 509">
          <a:extLst>
            <a:ext uri="{FF2B5EF4-FFF2-40B4-BE49-F238E27FC236}">
              <a16:creationId xmlns:a16="http://schemas.microsoft.com/office/drawing/2014/main" id="{BF1186EB-B39C-4803-9CB0-A79EC848EB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1" name="TextBox 511">
          <a:extLst>
            <a:ext uri="{FF2B5EF4-FFF2-40B4-BE49-F238E27FC236}">
              <a16:creationId xmlns:a16="http://schemas.microsoft.com/office/drawing/2014/main" id="{84A22FA0-CEFB-42B4-893F-4554C2EB85B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2" name="TextBox 513">
          <a:extLst>
            <a:ext uri="{FF2B5EF4-FFF2-40B4-BE49-F238E27FC236}">
              <a16:creationId xmlns:a16="http://schemas.microsoft.com/office/drawing/2014/main" id="{2B3FBB9B-1DCB-4FC6-9EB5-B338D9CCAD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3" name="TextBox 515">
          <a:extLst>
            <a:ext uri="{FF2B5EF4-FFF2-40B4-BE49-F238E27FC236}">
              <a16:creationId xmlns:a16="http://schemas.microsoft.com/office/drawing/2014/main" id="{A7D48C2A-4035-429C-B7BF-8E98F0CD71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4" name="TextBox 517">
          <a:extLst>
            <a:ext uri="{FF2B5EF4-FFF2-40B4-BE49-F238E27FC236}">
              <a16:creationId xmlns:a16="http://schemas.microsoft.com/office/drawing/2014/main" id="{89653190-2632-424E-8F64-9BFD2F7064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5" name="TextBox 519">
          <a:extLst>
            <a:ext uri="{FF2B5EF4-FFF2-40B4-BE49-F238E27FC236}">
              <a16:creationId xmlns:a16="http://schemas.microsoft.com/office/drawing/2014/main" id="{1BCBC3C0-8E12-41EA-BFA3-1C74833526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6" name="TextBox 521">
          <a:extLst>
            <a:ext uri="{FF2B5EF4-FFF2-40B4-BE49-F238E27FC236}">
              <a16:creationId xmlns:a16="http://schemas.microsoft.com/office/drawing/2014/main" id="{510204CA-FE4C-4C80-8C90-EECE2364D0E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67" name="TextBox 523">
          <a:extLst>
            <a:ext uri="{FF2B5EF4-FFF2-40B4-BE49-F238E27FC236}">
              <a16:creationId xmlns:a16="http://schemas.microsoft.com/office/drawing/2014/main" id="{4153038A-3BF3-4FAA-B33D-D2178C67BAA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68" name="TextBox 525">
          <a:extLst>
            <a:ext uri="{FF2B5EF4-FFF2-40B4-BE49-F238E27FC236}">
              <a16:creationId xmlns:a16="http://schemas.microsoft.com/office/drawing/2014/main" id="{463C89CD-472E-4ED7-AC25-0FA933B663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569" name="TextBox 527">
          <a:extLst>
            <a:ext uri="{FF2B5EF4-FFF2-40B4-BE49-F238E27FC236}">
              <a16:creationId xmlns:a16="http://schemas.microsoft.com/office/drawing/2014/main" id="{64C30C1A-3D45-4C88-9ACE-B4B466FE810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70" name="TextBox 529">
          <a:extLst>
            <a:ext uri="{FF2B5EF4-FFF2-40B4-BE49-F238E27FC236}">
              <a16:creationId xmlns:a16="http://schemas.microsoft.com/office/drawing/2014/main" id="{EB12A0C1-7869-4C52-9671-31AB3706D12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571" name="TextBox 531">
          <a:extLst>
            <a:ext uri="{FF2B5EF4-FFF2-40B4-BE49-F238E27FC236}">
              <a16:creationId xmlns:a16="http://schemas.microsoft.com/office/drawing/2014/main" id="{65D68C49-2C8D-4CCD-B1C5-1BB42835255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572" name="TextBox 532">
          <a:extLst>
            <a:ext uri="{FF2B5EF4-FFF2-40B4-BE49-F238E27FC236}">
              <a16:creationId xmlns:a16="http://schemas.microsoft.com/office/drawing/2014/main" id="{5ED6D0CA-A069-4FAD-9B78-7883B06208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3" name="TextBox 17572">
          <a:extLst>
            <a:ext uri="{FF2B5EF4-FFF2-40B4-BE49-F238E27FC236}">
              <a16:creationId xmlns:a16="http://schemas.microsoft.com/office/drawing/2014/main" id="{63AA8C81-C277-42A3-8522-4E6138200A9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4" name="TextBox 17573">
          <a:extLst>
            <a:ext uri="{FF2B5EF4-FFF2-40B4-BE49-F238E27FC236}">
              <a16:creationId xmlns:a16="http://schemas.microsoft.com/office/drawing/2014/main" id="{B4B47A6D-7B05-47D9-A980-D226F42467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5" name="TextBox 17574">
          <a:extLst>
            <a:ext uri="{FF2B5EF4-FFF2-40B4-BE49-F238E27FC236}">
              <a16:creationId xmlns:a16="http://schemas.microsoft.com/office/drawing/2014/main" id="{26ABDBDA-25A9-47B3-AE89-687B78FB7DA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6" name="TextBox 17575">
          <a:extLst>
            <a:ext uri="{FF2B5EF4-FFF2-40B4-BE49-F238E27FC236}">
              <a16:creationId xmlns:a16="http://schemas.microsoft.com/office/drawing/2014/main" id="{E2B6EA8D-A0BF-49E4-BE98-B1AC9E49478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7" name="TextBox 17576">
          <a:extLst>
            <a:ext uri="{FF2B5EF4-FFF2-40B4-BE49-F238E27FC236}">
              <a16:creationId xmlns:a16="http://schemas.microsoft.com/office/drawing/2014/main" id="{CF293BD4-150A-4445-8E4D-8A7686F6E8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8" name="TextBox 17577">
          <a:extLst>
            <a:ext uri="{FF2B5EF4-FFF2-40B4-BE49-F238E27FC236}">
              <a16:creationId xmlns:a16="http://schemas.microsoft.com/office/drawing/2014/main" id="{B318A042-9CB1-4FE0-AA6A-4A7C3A071EA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79" name="TextBox 17578">
          <a:extLst>
            <a:ext uri="{FF2B5EF4-FFF2-40B4-BE49-F238E27FC236}">
              <a16:creationId xmlns:a16="http://schemas.microsoft.com/office/drawing/2014/main" id="{F5DB5123-4615-4C2C-830A-F26B34A5EB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0" name="TextBox 17579">
          <a:extLst>
            <a:ext uri="{FF2B5EF4-FFF2-40B4-BE49-F238E27FC236}">
              <a16:creationId xmlns:a16="http://schemas.microsoft.com/office/drawing/2014/main" id="{95A15E29-DE67-4F73-B780-4EC5CF869E0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1" name="TextBox 17580">
          <a:extLst>
            <a:ext uri="{FF2B5EF4-FFF2-40B4-BE49-F238E27FC236}">
              <a16:creationId xmlns:a16="http://schemas.microsoft.com/office/drawing/2014/main" id="{FA1A2DBA-98BE-4496-89C9-4AB826AD3F7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2" name="TextBox 17581">
          <a:extLst>
            <a:ext uri="{FF2B5EF4-FFF2-40B4-BE49-F238E27FC236}">
              <a16:creationId xmlns:a16="http://schemas.microsoft.com/office/drawing/2014/main" id="{BD771831-9D48-4714-B6CD-4E7397CD54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3" name="TextBox 17582">
          <a:extLst>
            <a:ext uri="{FF2B5EF4-FFF2-40B4-BE49-F238E27FC236}">
              <a16:creationId xmlns:a16="http://schemas.microsoft.com/office/drawing/2014/main" id="{C9851F75-FAFA-40C4-B758-1E5FD235CFA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4" name="TextBox 17583">
          <a:extLst>
            <a:ext uri="{FF2B5EF4-FFF2-40B4-BE49-F238E27FC236}">
              <a16:creationId xmlns:a16="http://schemas.microsoft.com/office/drawing/2014/main" id="{FF76B572-CBE2-4F65-B1A0-7B3D35D4482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5" name="TextBox 17584">
          <a:extLst>
            <a:ext uri="{FF2B5EF4-FFF2-40B4-BE49-F238E27FC236}">
              <a16:creationId xmlns:a16="http://schemas.microsoft.com/office/drawing/2014/main" id="{51FC58F6-9BC8-471E-8D22-9F1B9BFA99C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6" name="TextBox 17585">
          <a:extLst>
            <a:ext uri="{FF2B5EF4-FFF2-40B4-BE49-F238E27FC236}">
              <a16:creationId xmlns:a16="http://schemas.microsoft.com/office/drawing/2014/main" id="{9CA44F22-0929-4A76-B78E-5970FEA55F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7" name="TextBox 17586">
          <a:extLst>
            <a:ext uri="{FF2B5EF4-FFF2-40B4-BE49-F238E27FC236}">
              <a16:creationId xmlns:a16="http://schemas.microsoft.com/office/drawing/2014/main" id="{007917D1-3E65-4FCB-9B20-59769123D2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8" name="TextBox 17587">
          <a:extLst>
            <a:ext uri="{FF2B5EF4-FFF2-40B4-BE49-F238E27FC236}">
              <a16:creationId xmlns:a16="http://schemas.microsoft.com/office/drawing/2014/main" id="{E867A65D-7002-4F2E-BC39-E84080286D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89" name="TextBox 17588">
          <a:extLst>
            <a:ext uri="{FF2B5EF4-FFF2-40B4-BE49-F238E27FC236}">
              <a16:creationId xmlns:a16="http://schemas.microsoft.com/office/drawing/2014/main" id="{9078270B-8753-4643-BACF-B1385E4A70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0" name="TextBox 17589">
          <a:extLst>
            <a:ext uri="{FF2B5EF4-FFF2-40B4-BE49-F238E27FC236}">
              <a16:creationId xmlns:a16="http://schemas.microsoft.com/office/drawing/2014/main" id="{466B22E0-C74F-49BE-874D-524CFDB092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1" name="TextBox 17590">
          <a:extLst>
            <a:ext uri="{FF2B5EF4-FFF2-40B4-BE49-F238E27FC236}">
              <a16:creationId xmlns:a16="http://schemas.microsoft.com/office/drawing/2014/main" id="{FA5639CE-3700-44B8-A66B-37B1BF9F93E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2" name="TextBox 17591">
          <a:extLst>
            <a:ext uri="{FF2B5EF4-FFF2-40B4-BE49-F238E27FC236}">
              <a16:creationId xmlns:a16="http://schemas.microsoft.com/office/drawing/2014/main" id="{EFBD4FE0-E5D9-4B4F-9EBE-0364EFF6F3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3" name="TextBox 17592">
          <a:extLst>
            <a:ext uri="{FF2B5EF4-FFF2-40B4-BE49-F238E27FC236}">
              <a16:creationId xmlns:a16="http://schemas.microsoft.com/office/drawing/2014/main" id="{1B19B7EB-EDF7-47ED-BF02-53B8C35605A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4" name="TextBox 17593">
          <a:extLst>
            <a:ext uri="{FF2B5EF4-FFF2-40B4-BE49-F238E27FC236}">
              <a16:creationId xmlns:a16="http://schemas.microsoft.com/office/drawing/2014/main" id="{41787A07-9112-4A04-A0D8-8AC16E52599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5" name="TextBox 17594">
          <a:extLst>
            <a:ext uri="{FF2B5EF4-FFF2-40B4-BE49-F238E27FC236}">
              <a16:creationId xmlns:a16="http://schemas.microsoft.com/office/drawing/2014/main" id="{0B1E7CEA-CE75-46F7-B3AE-6CC57909E78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6" name="TextBox 17595">
          <a:extLst>
            <a:ext uri="{FF2B5EF4-FFF2-40B4-BE49-F238E27FC236}">
              <a16:creationId xmlns:a16="http://schemas.microsoft.com/office/drawing/2014/main" id="{8E6430B2-DAA0-4617-8719-C4F31152E0A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7" name="TextBox 17596">
          <a:extLst>
            <a:ext uri="{FF2B5EF4-FFF2-40B4-BE49-F238E27FC236}">
              <a16:creationId xmlns:a16="http://schemas.microsoft.com/office/drawing/2014/main" id="{BC5B860A-44FD-4B19-BC83-6A26ED7742B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8" name="TextBox 17597">
          <a:extLst>
            <a:ext uri="{FF2B5EF4-FFF2-40B4-BE49-F238E27FC236}">
              <a16:creationId xmlns:a16="http://schemas.microsoft.com/office/drawing/2014/main" id="{FB4F5278-3585-4433-AEC0-50B87E6C087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599" name="TextBox 17598">
          <a:extLst>
            <a:ext uri="{FF2B5EF4-FFF2-40B4-BE49-F238E27FC236}">
              <a16:creationId xmlns:a16="http://schemas.microsoft.com/office/drawing/2014/main" id="{479889C6-FE6C-4206-A7FF-AF72004FA9D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0" name="TextBox 17599">
          <a:extLst>
            <a:ext uri="{FF2B5EF4-FFF2-40B4-BE49-F238E27FC236}">
              <a16:creationId xmlns:a16="http://schemas.microsoft.com/office/drawing/2014/main" id="{6A637015-EBE8-4BD3-BE4A-B32981FD70F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1" name="TextBox 17600">
          <a:extLst>
            <a:ext uri="{FF2B5EF4-FFF2-40B4-BE49-F238E27FC236}">
              <a16:creationId xmlns:a16="http://schemas.microsoft.com/office/drawing/2014/main" id="{0C2A9D7B-759D-4783-B927-1FF4E8B9BE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2" name="TextBox 17601">
          <a:extLst>
            <a:ext uri="{FF2B5EF4-FFF2-40B4-BE49-F238E27FC236}">
              <a16:creationId xmlns:a16="http://schemas.microsoft.com/office/drawing/2014/main" id="{B6E260B7-7C79-426B-A1D9-86C8A24C6B5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03" name="TextBox 17602">
          <a:extLst>
            <a:ext uri="{FF2B5EF4-FFF2-40B4-BE49-F238E27FC236}">
              <a16:creationId xmlns:a16="http://schemas.microsoft.com/office/drawing/2014/main" id="{DC8A5660-2F10-40D6-BF2D-C8CB6FF5C9B9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04" name="TextBox 17603">
          <a:extLst>
            <a:ext uri="{FF2B5EF4-FFF2-40B4-BE49-F238E27FC236}">
              <a16:creationId xmlns:a16="http://schemas.microsoft.com/office/drawing/2014/main" id="{4CF1CB82-7C90-431E-B55B-19AC11A88EA9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5" name="TextBox 17604">
          <a:extLst>
            <a:ext uri="{FF2B5EF4-FFF2-40B4-BE49-F238E27FC236}">
              <a16:creationId xmlns:a16="http://schemas.microsoft.com/office/drawing/2014/main" id="{85177C8E-7514-496D-A288-E193A2E2F6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6" name="TextBox 17605">
          <a:extLst>
            <a:ext uri="{FF2B5EF4-FFF2-40B4-BE49-F238E27FC236}">
              <a16:creationId xmlns:a16="http://schemas.microsoft.com/office/drawing/2014/main" id="{7E394CCE-CA38-4CB1-B3CB-3151F01BA6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7" name="TextBox 17606">
          <a:extLst>
            <a:ext uri="{FF2B5EF4-FFF2-40B4-BE49-F238E27FC236}">
              <a16:creationId xmlns:a16="http://schemas.microsoft.com/office/drawing/2014/main" id="{8006BBDA-B725-4815-A402-59522C4E26E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8" name="TextBox 17607">
          <a:extLst>
            <a:ext uri="{FF2B5EF4-FFF2-40B4-BE49-F238E27FC236}">
              <a16:creationId xmlns:a16="http://schemas.microsoft.com/office/drawing/2014/main" id="{1C281D5C-764A-47E7-A915-D9475899BF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09" name="TextBox 17608">
          <a:extLst>
            <a:ext uri="{FF2B5EF4-FFF2-40B4-BE49-F238E27FC236}">
              <a16:creationId xmlns:a16="http://schemas.microsoft.com/office/drawing/2014/main" id="{475D1729-EE94-4592-8E2A-CC87E6882A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0" name="TextBox 17609">
          <a:extLst>
            <a:ext uri="{FF2B5EF4-FFF2-40B4-BE49-F238E27FC236}">
              <a16:creationId xmlns:a16="http://schemas.microsoft.com/office/drawing/2014/main" id="{95BB0321-7628-4112-8BC7-CC0298BF2FC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1" name="TextBox 17610">
          <a:extLst>
            <a:ext uri="{FF2B5EF4-FFF2-40B4-BE49-F238E27FC236}">
              <a16:creationId xmlns:a16="http://schemas.microsoft.com/office/drawing/2014/main" id="{EA039119-5A3A-4E87-9C05-959E2F3B04E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12" name="TextBox 17611">
          <a:extLst>
            <a:ext uri="{FF2B5EF4-FFF2-40B4-BE49-F238E27FC236}">
              <a16:creationId xmlns:a16="http://schemas.microsoft.com/office/drawing/2014/main" id="{76D16942-A997-42BB-9A37-D700008C7455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3" name="TextBox 250">
          <a:extLst>
            <a:ext uri="{FF2B5EF4-FFF2-40B4-BE49-F238E27FC236}">
              <a16:creationId xmlns:a16="http://schemas.microsoft.com/office/drawing/2014/main" id="{3B53483B-1AC7-448A-BB3C-466AEFE457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4" name="TextBox 251">
          <a:extLst>
            <a:ext uri="{FF2B5EF4-FFF2-40B4-BE49-F238E27FC236}">
              <a16:creationId xmlns:a16="http://schemas.microsoft.com/office/drawing/2014/main" id="{76F49956-8FB6-4844-8BCD-2628043C770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5" name="TextBox 501">
          <a:extLst>
            <a:ext uri="{FF2B5EF4-FFF2-40B4-BE49-F238E27FC236}">
              <a16:creationId xmlns:a16="http://schemas.microsoft.com/office/drawing/2014/main" id="{72295F24-0BF2-4E80-83B2-0D71358BD0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6" name="TextBox 502">
          <a:extLst>
            <a:ext uri="{FF2B5EF4-FFF2-40B4-BE49-F238E27FC236}">
              <a16:creationId xmlns:a16="http://schemas.microsoft.com/office/drawing/2014/main" id="{4962712F-D7B3-4AAB-8BB8-19E3315AD7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7" name="TextBox 504">
          <a:extLst>
            <a:ext uri="{FF2B5EF4-FFF2-40B4-BE49-F238E27FC236}">
              <a16:creationId xmlns:a16="http://schemas.microsoft.com/office/drawing/2014/main" id="{A8A0D554-DB29-45E8-89C1-68BE91F319B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8" name="TextBox 505">
          <a:extLst>
            <a:ext uri="{FF2B5EF4-FFF2-40B4-BE49-F238E27FC236}">
              <a16:creationId xmlns:a16="http://schemas.microsoft.com/office/drawing/2014/main" id="{CEFB4B7E-6043-403F-BDB7-DF372EB05F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19" name="TextBox 506">
          <a:extLst>
            <a:ext uri="{FF2B5EF4-FFF2-40B4-BE49-F238E27FC236}">
              <a16:creationId xmlns:a16="http://schemas.microsoft.com/office/drawing/2014/main" id="{250AE3C4-60D7-4034-8BFC-0C3CE77DC4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0" name="TextBox 507">
          <a:extLst>
            <a:ext uri="{FF2B5EF4-FFF2-40B4-BE49-F238E27FC236}">
              <a16:creationId xmlns:a16="http://schemas.microsoft.com/office/drawing/2014/main" id="{CAF0F361-1171-44EB-A790-610656CFFEB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1" name="TextBox 508">
          <a:extLst>
            <a:ext uri="{FF2B5EF4-FFF2-40B4-BE49-F238E27FC236}">
              <a16:creationId xmlns:a16="http://schemas.microsoft.com/office/drawing/2014/main" id="{4EC05064-34F8-405F-B34B-59C75A8A960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2" name="TextBox 509">
          <a:extLst>
            <a:ext uri="{FF2B5EF4-FFF2-40B4-BE49-F238E27FC236}">
              <a16:creationId xmlns:a16="http://schemas.microsoft.com/office/drawing/2014/main" id="{FBA7F02F-9C8B-487E-BD09-48721D1AF19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3" name="TextBox 510">
          <a:extLst>
            <a:ext uri="{FF2B5EF4-FFF2-40B4-BE49-F238E27FC236}">
              <a16:creationId xmlns:a16="http://schemas.microsoft.com/office/drawing/2014/main" id="{364F6BE7-BEBA-4206-A3FD-FC7C322C0E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4" name="TextBox 511">
          <a:extLst>
            <a:ext uri="{FF2B5EF4-FFF2-40B4-BE49-F238E27FC236}">
              <a16:creationId xmlns:a16="http://schemas.microsoft.com/office/drawing/2014/main" id="{F55F1D96-8504-4E2C-9AAC-3256DC6BC17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5" name="TextBox 512">
          <a:extLst>
            <a:ext uri="{FF2B5EF4-FFF2-40B4-BE49-F238E27FC236}">
              <a16:creationId xmlns:a16="http://schemas.microsoft.com/office/drawing/2014/main" id="{6A164A99-665F-4900-8332-BC28DE4FC68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6" name="TextBox 513">
          <a:extLst>
            <a:ext uri="{FF2B5EF4-FFF2-40B4-BE49-F238E27FC236}">
              <a16:creationId xmlns:a16="http://schemas.microsoft.com/office/drawing/2014/main" id="{4226027E-D6B2-433E-B3D4-F7DE0681CA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7" name="TextBox 514">
          <a:extLst>
            <a:ext uri="{FF2B5EF4-FFF2-40B4-BE49-F238E27FC236}">
              <a16:creationId xmlns:a16="http://schemas.microsoft.com/office/drawing/2014/main" id="{0AFBDD1D-E627-4C49-BF19-1C657F476D6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8" name="TextBox 515">
          <a:extLst>
            <a:ext uri="{FF2B5EF4-FFF2-40B4-BE49-F238E27FC236}">
              <a16:creationId xmlns:a16="http://schemas.microsoft.com/office/drawing/2014/main" id="{2F7A6D66-02BA-4B4C-B8E5-86115CE5F78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29" name="TextBox 516">
          <a:extLst>
            <a:ext uri="{FF2B5EF4-FFF2-40B4-BE49-F238E27FC236}">
              <a16:creationId xmlns:a16="http://schemas.microsoft.com/office/drawing/2014/main" id="{5E0E1BDD-DCD4-4B64-BD55-859D60961A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0" name="TextBox 517">
          <a:extLst>
            <a:ext uri="{FF2B5EF4-FFF2-40B4-BE49-F238E27FC236}">
              <a16:creationId xmlns:a16="http://schemas.microsoft.com/office/drawing/2014/main" id="{135C6708-D54A-46ED-B74F-1276D4BCE74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1" name="TextBox 518">
          <a:extLst>
            <a:ext uri="{FF2B5EF4-FFF2-40B4-BE49-F238E27FC236}">
              <a16:creationId xmlns:a16="http://schemas.microsoft.com/office/drawing/2014/main" id="{28F30D82-68C5-4908-BA2C-FEF41FDB78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2" name="TextBox 519">
          <a:extLst>
            <a:ext uri="{FF2B5EF4-FFF2-40B4-BE49-F238E27FC236}">
              <a16:creationId xmlns:a16="http://schemas.microsoft.com/office/drawing/2014/main" id="{6B50C39F-4940-4571-BACD-4EC350840A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3" name="TextBox 520">
          <a:extLst>
            <a:ext uri="{FF2B5EF4-FFF2-40B4-BE49-F238E27FC236}">
              <a16:creationId xmlns:a16="http://schemas.microsoft.com/office/drawing/2014/main" id="{0183CCA6-CF27-4DEA-92FB-9221546A3CF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4" name="TextBox 521">
          <a:extLst>
            <a:ext uri="{FF2B5EF4-FFF2-40B4-BE49-F238E27FC236}">
              <a16:creationId xmlns:a16="http://schemas.microsoft.com/office/drawing/2014/main" id="{78DEDA8B-10BA-4700-BD88-FC5D9A3EF9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5" name="TextBox 522">
          <a:extLst>
            <a:ext uri="{FF2B5EF4-FFF2-40B4-BE49-F238E27FC236}">
              <a16:creationId xmlns:a16="http://schemas.microsoft.com/office/drawing/2014/main" id="{25884A77-CED2-4673-BA6E-5337E05BC3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6" name="TextBox 523">
          <a:extLst>
            <a:ext uri="{FF2B5EF4-FFF2-40B4-BE49-F238E27FC236}">
              <a16:creationId xmlns:a16="http://schemas.microsoft.com/office/drawing/2014/main" id="{B5E9A2C4-A8A0-418E-8CD0-ADCE765C88D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7" name="TextBox 524">
          <a:extLst>
            <a:ext uri="{FF2B5EF4-FFF2-40B4-BE49-F238E27FC236}">
              <a16:creationId xmlns:a16="http://schemas.microsoft.com/office/drawing/2014/main" id="{32885693-7649-4FBD-9479-F003985F90D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8" name="TextBox 525">
          <a:extLst>
            <a:ext uri="{FF2B5EF4-FFF2-40B4-BE49-F238E27FC236}">
              <a16:creationId xmlns:a16="http://schemas.microsoft.com/office/drawing/2014/main" id="{9E1C8A8B-07FD-4575-9AFA-1197312A3F4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39" name="TextBox 526">
          <a:extLst>
            <a:ext uri="{FF2B5EF4-FFF2-40B4-BE49-F238E27FC236}">
              <a16:creationId xmlns:a16="http://schemas.microsoft.com/office/drawing/2014/main" id="{234E9E72-9D5F-4C00-A438-26AA707100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0" name="TextBox 527">
          <a:extLst>
            <a:ext uri="{FF2B5EF4-FFF2-40B4-BE49-F238E27FC236}">
              <a16:creationId xmlns:a16="http://schemas.microsoft.com/office/drawing/2014/main" id="{4FC9F930-772A-42AA-98EF-DBCA72B5681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1" name="TextBox 528">
          <a:extLst>
            <a:ext uri="{FF2B5EF4-FFF2-40B4-BE49-F238E27FC236}">
              <a16:creationId xmlns:a16="http://schemas.microsoft.com/office/drawing/2014/main" id="{63608A44-32ED-440C-AC19-33574BE612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2" name="TextBox 529">
          <a:extLst>
            <a:ext uri="{FF2B5EF4-FFF2-40B4-BE49-F238E27FC236}">
              <a16:creationId xmlns:a16="http://schemas.microsoft.com/office/drawing/2014/main" id="{48CFBDE8-3FDC-43D1-AC25-980F38A35B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43" name="TextBox 530">
          <a:extLst>
            <a:ext uri="{FF2B5EF4-FFF2-40B4-BE49-F238E27FC236}">
              <a16:creationId xmlns:a16="http://schemas.microsoft.com/office/drawing/2014/main" id="{CC5252AC-1C8C-4310-B7D2-A95058B80A05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44" name="TextBox 531">
          <a:extLst>
            <a:ext uri="{FF2B5EF4-FFF2-40B4-BE49-F238E27FC236}">
              <a16:creationId xmlns:a16="http://schemas.microsoft.com/office/drawing/2014/main" id="{C21EB72D-0D5A-4932-A74C-82CE9C71FF68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5" name="TextBox 532">
          <a:extLst>
            <a:ext uri="{FF2B5EF4-FFF2-40B4-BE49-F238E27FC236}">
              <a16:creationId xmlns:a16="http://schemas.microsoft.com/office/drawing/2014/main" id="{0FAF8F94-5AD6-46EE-B0DE-860E8A545A1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6" name="TextBox 284">
          <a:extLst>
            <a:ext uri="{FF2B5EF4-FFF2-40B4-BE49-F238E27FC236}">
              <a16:creationId xmlns:a16="http://schemas.microsoft.com/office/drawing/2014/main" id="{D3A02C05-8A90-443A-BBB6-43002980F00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7" name="TextBox 285">
          <a:extLst>
            <a:ext uri="{FF2B5EF4-FFF2-40B4-BE49-F238E27FC236}">
              <a16:creationId xmlns:a16="http://schemas.microsoft.com/office/drawing/2014/main" id="{DF56878C-8E03-43C4-B6AD-EA1B3CC2AE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8" name="TextBox 286">
          <a:extLst>
            <a:ext uri="{FF2B5EF4-FFF2-40B4-BE49-F238E27FC236}">
              <a16:creationId xmlns:a16="http://schemas.microsoft.com/office/drawing/2014/main" id="{E373A1F4-AA06-406D-9088-EC5D646678B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49" name="TextBox 287">
          <a:extLst>
            <a:ext uri="{FF2B5EF4-FFF2-40B4-BE49-F238E27FC236}">
              <a16:creationId xmlns:a16="http://schemas.microsoft.com/office/drawing/2014/main" id="{9AB44079-EA0A-466C-B8AE-94FF652597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0" name="TextBox 288">
          <a:extLst>
            <a:ext uri="{FF2B5EF4-FFF2-40B4-BE49-F238E27FC236}">
              <a16:creationId xmlns:a16="http://schemas.microsoft.com/office/drawing/2014/main" id="{22DB29FE-5AAA-4B08-B224-1FE50BE22F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1" name="TextBox 289">
          <a:extLst>
            <a:ext uri="{FF2B5EF4-FFF2-40B4-BE49-F238E27FC236}">
              <a16:creationId xmlns:a16="http://schemas.microsoft.com/office/drawing/2014/main" id="{6C125E34-4DA3-463D-A10C-E3BD3A802E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52" name="TextBox 290">
          <a:extLst>
            <a:ext uri="{FF2B5EF4-FFF2-40B4-BE49-F238E27FC236}">
              <a16:creationId xmlns:a16="http://schemas.microsoft.com/office/drawing/2014/main" id="{418A9E7D-826D-4C0F-8289-4B7D9B8A3BA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3" name="TextBox 17652">
          <a:extLst>
            <a:ext uri="{FF2B5EF4-FFF2-40B4-BE49-F238E27FC236}">
              <a16:creationId xmlns:a16="http://schemas.microsoft.com/office/drawing/2014/main" id="{24385185-4644-4D7B-9C8C-91D5F7A6BDF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4" name="TextBox 17653">
          <a:extLst>
            <a:ext uri="{FF2B5EF4-FFF2-40B4-BE49-F238E27FC236}">
              <a16:creationId xmlns:a16="http://schemas.microsoft.com/office/drawing/2014/main" id="{B3E210C4-5076-41F6-889B-75A66FF3CA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5" name="TextBox 250">
          <a:extLst>
            <a:ext uri="{FF2B5EF4-FFF2-40B4-BE49-F238E27FC236}">
              <a16:creationId xmlns:a16="http://schemas.microsoft.com/office/drawing/2014/main" id="{BCA3981E-0404-40C5-BA00-54C363EEF97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6" name="TextBox 501">
          <a:extLst>
            <a:ext uri="{FF2B5EF4-FFF2-40B4-BE49-F238E27FC236}">
              <a16:creationId xmlns:a16="http://schemas.microsoft.com/office/drawing/2014/main" id="{67AF4ED3-4DDC-42C5-8DC0-6A63DB4C57D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7" name="TextBox 17656">
          <a:extLst>
            <a:ext uri="{FF2B5EF4-FFF2-40B4-BE49-F238E27FC236}">
              <a16:creationId xmlns:a16="http://schemas.microsoft.com/office/drawing/2014/main" id="{C36CE0D2-9639-4F82-84A1-FC66E62730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8" name="TextBox 17657">
          <a:extLst>
            <a:ext uri="{FF2B5EF4-FFF2-40B4-BE49-F238E27FC236}">
              <a16:creationId xmlns:a16="http://schemas.microsoft.com/office/drawing/2014/main" id="{2E6A4B97-679B-4904-9F9E-F6B65FF9729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59" name="TextBox 17658">
          <a:extLst>
            <a:ext uri="{FF2B5EF4-FFF2-40B4-BE49-F238E27FC236}">
              <a16:creationId xmlns:a16="http://schemas.microsoft.com/office/drawing/2014/main" id="{97046FFA-0E10-49D0-9C52-C7A0CE91097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0" name="TextBox 17659">
          <a:extLst>
            <a:ext uri="{FF2B5EF4-FFF2-40B4-BE49-F238E27FC236}">
              <a16:creationId xmlns:a16="http://schemas.microsoft.com/office/drawing/2014/main" id="{E6063CEE-8524-4134-AB1E-09BB41E71D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1" name="TextBox 17660">
          <a:extLst>
            <a:ext uri="{FF2B5EF4-FFF2-40B4-BE49-F238E27FC236}">
              <a16:creationId xmlns:a16="http://schemas.microsoft.com/office/drawing/2014/main" id="{0DC06836-AE19-40F0-8347-61265753D7D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2" name="TextBox 17661">
          <a:extLst>
            <a:ext uri="{FF2B5EF4-FFF2-40B4-BE49-F238E27FC236}">
              <a16:creationId xmlns:a16="http://schemas.microsoft.com/office/drawing/2014/main" id="{748F9FF9-751A-47AA-9EBC-478203676B9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3" name="TextBox 17662">
          <a:extLst>
            <a:ext uri="{FF2B5EF4-FFF2-40B4-BE49-F238E27FC236}">
              <a16:creationId xmlns:a16="http://schemas.microsoft.com/office/drawing/2014/main" id="{5F2E0487-4559-4BEC-B5FC-FBC9366986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4" name="TextBox 17663">
          <a:extLst>
            <a:ext uri="{FF2B5EF4-FFF2-40B4-BE49-F238E27FC236}">
              <a16:creationId xmlns:a16="http://schemas.microsoft.com/office/drawing/2014/main" id="{52954216-FDD3-483B-BAF0-320D93A8205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5" name="TextBox 17664">
          <a:extLst>
            <a:ext uri="{FF2B5EF4-FFF2-40B4-BE49-F238E27FC236}">
              <a16:creationId xmlns:a16="http://schemas.microsoft.com/office/drawing/2014/main" id="{77A1EC8B-B07D-43E9-A2F0-4632C2642CE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6" name="TextBox 17665">
          <a:extLst>
            <a:ext uri="{FF2B5EF4-FFF2-40B4-BE49-F238E27FC236}">
              <a16:creationId xmlns:a16="http://schemas.microsoft.com/office/drawing/2014/main" id="{FB0A46E2-D015-4F35-91F5-E26A203553C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7" name="TextBox 17666">
          <a:extLst>
            <a:ext uri="{FF2B5EF4-FFF2-40B4-BE49-F238E27FC236}">
              <a16:creationId xmlns:a16="http://schemas.microsoft.com/office/drawing/2014/main" id="{3759B37E-07D7-4D4E-8FE5-1AF1251D705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8" name="TextBox 17667">
          <a:extLst>
            <a:ext uri="{FF2B5EF4-FFF2-40B4-BE49-F238E27FC236}">
              <a16:creationId xmlns:a16="http://schemas.microsoft.com/office/drawing/2014/main" id="{2B784958-8D0D-490E-AD7D-44A388A4DEA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69" name="TextBox 17668">
          <a:extLst>
            <a:ext uri="{FF2B5EF4-FFF2-40B4-BE49-F238E27FC236}">
              <a16:creationId xmlns:a16="http://schemas.microsoft.com/office/drawing/2014/main" id="{219D9D16-440A-4864-B01F-7A0B2650CE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0" name="TextBox 17669">
          <a:extLst>
            <a:ext uri="{FF2B5EF4-FFF2-40B4-BE49-F238E27FC236}">
              <a16:creationId xmlns:a16="http://schemas.microsoft.com/office/drawing/2014/main" id="{2C45F88F-E12D-4774-88E2-C44BE35927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1" name="TextBox 17670">
          <a:extLst>
            <a:ext uri="{FF2B5EF4-FFF2-40B4-BE49-F238E27FC236}">
              <a16:creationId xmlns:a16="http://schemas.microsoft.com/office/drawing/2014/main" id="{BE6EF5D4-663F-40A9-8A4E-AB05FBB1B5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72" name="TextBox 17671">
          <a:extLst>
            <a:ext uri="{FF2B5EF4-FFF2-40B4-BE49-F238E27FC236}">
              <a16:creationId xmlns:a16="http://schemas.microsoft.com/office/drawing/2014/main" id="{6D446BAB-7C2D-414C-AAE4-4FE524AD9AA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3" name="TextBox 17672">
          <a:extLst>
            <a:ext uri="{FF2B5EF4-FFF2-40B4-BE49-F238E27FC236}">
              <a16:creationId xmlns:a16="http://schemas.microsoft.com/office/drawing/2014/main" id="{C9858B17-5A93-489D-9571-9186B46F5DD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4" name="TextBox 251">
          <a:extLst>
            <a:ext uri="{FF2B5EF4-FFF2-40B4-BE49-F238E27FC236}">
              <a16:creationId xmlns:a16="http://schemas.microsoft.com/office/drawing/2014/main" id="{F72D30B0-916F-41C3-B134-9CFE5B4F131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5" name="TextBox 502">
          <a:extLst>
            <a:ext uri="{FF2B5EF4-FFF2-40B4-BE49-F238E27FC236}">
              <a16:creationId xmlns:a16="http://schemas.microsoft.com/office/drawing/2014/main" id="{1E8083B9-7A0D-41E0-90A2-F00620F9750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6" name="TextBox 505">
          <a:extLst>
            <a:ext uri="{FF2B5EF4-FFF2-40B4-BE49-F238E27FC236}">
              <a16:creationId xmlns:a16="http://schemas.microsoft.com/office/drawing/2014/main" id="{986E1B30-1822-40C0-ADA7-DD7942D6E32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7" name="TextBox 507">
          <a:extLst>
            <a:ext uri="{FF2B5EF4-FFF2-40B4-BE49-F238E27FC236}">
              <a16:creationId xmlns:a16="http://schemas.microsoft.com/office/drawing/2014/main" id="{8FE0A75B-2697-4595-A791-1C5B2EAE26F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8" name="TextBox 509">
          <a:extLst>
            <a:ext uri="{FF2B5EF4-FFF2-40B4-BE49-F238E27FC236}">
              <a16:creationId xmlns:a16="http://schemas.microsoft.com/office/drawing/2014/main" id="{29FAFC3B-1E8E-4F6C-B87D-A5A25795C34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79" name="TextBox 511">
          <a:extLst>
            <a:ext uri="{FF2B5EF4-FFF2-40B4-BE49-F238E27FC236}">
              <a16:creationId xmlns:a16="http://schemas.microsoft.com/office/drawing/2014/main" id="{21FEE080-1B6F-48F9-A536-67E66378258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0" name="TextBox 513">
          <a:extLst>
            <a:ext uri="{FF2B5EF4-FFF2-40B4-BE49-F238E27FC236}">
              <a16:creationId xmlns:a16="http://schemas.microsoft.com/office/drawing/2014/main" id="{47C45EBB-536E-4A06-87BD-725FF4E2E14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1" name="TextBox 515">
          <a:extLst>
            <a:ext uri="{FF2B5EF4-FFF2-40B4-BE49-F238E27FC236}">
              <a16:creationId xmlns:a16="http://schemas.microsoft.com/office/drawing/2014/main" id="{AF1C9D42-A75B-45A0-8201-C0987AC9E94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2" name="TextBox 517">
          <a:extLst>
            <a:ext uri="{FF2B5EF4-FFF2-40B4-BE49-F238E27FC236}">
              <a16:creationId xmlns:a16="http://schemas.microsoft.com/office/drawing/2014/main" id="{5A71A7C3-DB52-4B17-B1E2-E02A071583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3" name="TextBox 519">
          <a:extLst>
            <a:ext uri="{FF2B5EF4-FFF2-40B4-BE49-F238E27FC236}">
              <a16:creationId xmlns:a16="http://schemas.microsoft.com/office/drawing/2014/main" id="{33D58143-8FAD-48D2-9CDC-E14ADAD3143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4" name="TextBox 521">
          <a:extLst>
            <a:ext uri="{FF2B5EF4-FFF2-40B4-BE49-F238E27FC236}">
              <a16:creationId xmlns:a16="http://schemas.microsoft.com/office/drawing/2014/main" id="{CB4BB3EE-E2DB-4507-9F8C-0B75AF7CFB8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5" name="TextBox 523">
          <a:extLst>
            <a:ext uri="{FF2B5EF4-FFF2-40B4-BE49-F238E27FC236}">
              <a16:creationId xmlns:a16="http://schemas.microsoft.com/office/drawing/2014/main" id="{BB2879C2-E473-4478-B474-63DFFC3529A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6" name="TextBox 525">
          <a:extLst>
            <a:ext uri="{FF2B5EF4-FFF2-40B4-BE49-F238E27FC236}">
              <a16:creationId xmlns:a16="http://schemas.microsoft.com/office/drawing/2014/main" id="{56B2ED79-2B1A-48DF-8332-73B8C666AB2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7" name="TextBox 527">
          <a:extLst>
            <a:ext uri="{FF2B5EF4-FFF2-40B4-BE49-F238E27FC236}">
              <a16:creationId xmlns:a16="http://schemas.microsoft.com/office/drawing/2014/main" id="{A662FD2C-35D9-4CF6-816B-054D5169FE9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88" name="TextBox 529">
          <a:extLst>
            <a:ext uri="{FF2B5EF4-FFF2-40B4-BE49-F238E27FC236}">
              <a16:creationId xmlns:a16="http://schemas.microsoft.com/office/drawing/2014/main" id="{1C339807-6909-48E1-88B5-05E0398B7F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689" name="TextBox 531">
          <a:extLst>
            <a:ext uri="{FF2B5EF4-FFF2-40B4-BE49-F238E27FC236}">
              <a16:creationId xmlns:a16="http://schemas.microsoft.com/office/drawing/2014/main" id="{68263714-DCDF-4DE2-83B5-03CA67A17FF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0" name="TextBox 532">
          <a:extLst>
            <a:ext uri="{FF2B5EF4-FFF2-40B4-BE49-F238E27FC236}">
              <a16:creationId xmlns:a16="http://schemas.microsoft.com/office/drawing/2014/main" id="{8E21B5F3-B041-4EE4-9F1F-F7198F98B7C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1" name="TextBox 17690">
          <a:extLst>
            <a:ext uri="{FF2B5EF4-FFF2-40B4-BE49-F238E27FC236}">
              <a16:creationId xmlns:a16="http://schemas.microsoft.com/office/drawing/2014/main" id="{958FCFCD-F5BB-418B-B677-A25AD344415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2" name="TextBox 17691">
          <a:extLst>
            <a:ext uri="{FF2B5EF4-FFF2-40B4-BE49-F238E27FC236}">
              <a16:creationId xmlns:a16="http://schemas.microsoft.com/office/drawing/2014/main" id="{4F3CF625-0E7A-4C1D-A39D-DD92AC02BBB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3" name="TextBox 17692">
          <a:extLst>
            <a:ext uri="{FF2B5EF4-FFF2-40B4-BE49-F238E27FC236}">
              <a16:creationId xmlns:a16="http://schemas.microsoft.com/office/drawing/2014/main" id="{B7FF0C26-B39B-4450-A496-089F8BC6C96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4" name="TextBox 17693">
          <a:extLst>
            <a:ext uri="{FF2B5EF4-FFF2-40B4-BE49-F238E27FC236}">
              <a16:creationId xmlns:a16="http://schemas.microsoft.com/office/drawing/2014/main" id="{FA0D46FD-E96A-45C6-A672-78C55341300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5" name="TextBox 17694">
          <a:extLst>
            <a:ext uri="{FF2B5EF4-FFF2-40B4-BE49-F238E27FC236}">
              <a16:creationId xmlns:a16="http://schemas.microsoft.com/office/drawing/2014/main" id="{7B47A750-0205-45CB-9D69-398521AD8E7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6" name="TextBox 17695">
          <a:extLst>
            <a:ext uri="{FF2B5EF4-FFF2-40B4-BE49-F238E27FC236}">
              <a16:creationId xmlns:a16="http://schemas.microsoft.com/office/drawing/2014/main" id="{4D133CE0-5FEA-435B-B599-850DEC01D38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7" name="TextBox 17696">
          <a:extLst>
            <a:ext uri="{FF2B5EF4-FFF2-40B4-BE49-F238E27FC236}">
              <a16:creationId xmlns:a16="http://schemas.microsoft.com/office/drawing/2014/main" id="{B8C9D895-FF63-479E-BB49-4BE6A51C540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8" name="TextBox 17697">
          <a:extLst>
            <a:ext uri="{FF2B5EF4-FFF2-40B4-BE49-F238E27FC236}">
              <a16:creationId xmlns:a16="http://schemas.microsoft.com/office/drawing/2014/main" id="{59C62133-CB68-433A-A027-96E04594BD6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699" name="TextBox 17698">
          <a:extLst>
            <a:ext uri="{FF2B5EF4-FFF2-40B4-BE49-F238E27FC236}">
              <a16:creationId xmlns:a16="http://schemas.microsoft.com/office/drawing/2014/main" id="{2156B3D5-9F2A-4F90-A1A1-740F4C3C06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0" name="TextBox 17699">
          <a:extLst>
            <a:ext uri="{FF2B5EF4-FFF2-40B4-BE49-F238E27FC236}">
              <a16:creationId xmlns:a16="http://schemas.microsoft.com/office/drawing/2014/main" id="{397C2325-6ED0-45A0-B76A-832EC18D2C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1" name="TextBox 17700">
          <a:extLst>
            <a:ext uri="{FF2B5EF4-FFF2-40B4-BE49-F238E27FC236}">
              <a16:creationId xmlns:a16="http://schemas.microsoft.com/office/drawing/2014/main" id="{AFFF7ABD-AFDA-46C6-9A29-07EC3213201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2" name="TextBox 17701">
          <a:extLst>
            <a:ext uri="{FF2B5EF4-FFF2-40B4-BE49-F238E27FC236}">
              <a16:creationId xmlns:a16="http://schemas.microsoft.com/office/drawing/2014/main" id="{F4C4FB58-4237-4B86-9C9A-B310DEF09C1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3" name="TextBox 17702">
          <a:extLst>
            <a:ext uri="{FF2B5EF4-FFF2-40B4-BE49-F238E27FC236}">
              <a16:creationId xmlns:a16="http://schemas.microsoft.com/office/drawing/2014/main" id="{BBB4ADF1-2736-4910-8F60-195238E4599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4" name="TextBox 17703">
          <a:extLst>
            <a:ext uri="{FF2B5EF4-FFF2-40B4-BE49-F238E27FC236}">
              <a16:creationId xmlns:a16="http://schemas.microsoft.com/office/drawing/2014/main" id="{113CC392-A840-407A-BCFE-69A3A02346C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5" name="TextBox 17704">
          <a:extLst>
            <a:ext uri="{FF2B5EF4-FFF2-40B4-BE49-F238E27FC236}">
              <a16:creationId xmlns:a16="http://schemas.microsoft.com/office/drawing/2014/main" id="{32F9B83A-5EEF-4844-82B6-18F155040F2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6" name="TextBox 17705">
          <a:extLst>
            <a:ext uri="{FF2B5EF4-FFF2-40B4-BE49-F238E27FC236}">
              <a16:creationId xmlns:a16="http://schemas.microsoft.com/office/drawing/2014/main" id="{6B15DF64-FE93-4661-ADEA-46F55F5CDA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7" name="TextBox 17706">
          <a:extLst>
            <a:ext uri="{FF2B5EF4-FFF2-40B4-BE49-F238E27FC236}">
              <a16:creationId xmlns:a16="http://schemas.microsoft.com/office/drawing/2014/main" id="{81757CA0-4C06-4F3E-B404-6D63DDB8E6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8" name="TextBox 17707">
          <a:extLst>
            <a:ext uri="{FF2B5EF4-FFF2-40B4-BE49-F238E27FC236}">
              <a16:creationId xmlns:a16="http://schemas.microsoft.com/office/drawing/2014/main" id="{D3ED5107-7853-4BE7-BD23-47C898677C7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09" name="TextBox 17708">
          <a:extLst>
            <a:ext uri="{FF2B5EF4-FFF2-40B4-BE49-F238E27FC236}">
              <a16:creationId xmlns:a16="http://schemas.microsoft.com/office/drawing/2014/main" id="{2F6018E5-C3D0-43D2-9227-BC11D4C403A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0" name="TextBox 17709">
          <a:extLst>
            <a:ext uri="{FF2B5EF4-FFF2-40B4-BE49-F238E27FC236}">
              <a16:creationId xmlns:a16="http://schemas.microsoft.com/office/drawing/2014/main" id="{6069D04E-F884-4BD8-BB27-1605B7F7DB7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1" name="TextBox 17710">
          <a:extLst>
            <a:ext uri="{FF2B5EF4-FFF2-40B4-BE49-F238E27FC236}">
              <a16:creationId xmlns:a16="http://schemas.microsoft.com/office/drawing/2014/main" id="{C02FA62D-F6F1-42E4-AEB5-BAA403C388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2" name="TextBox 17711">
          <a:extLst>
            <a:ext uri="{FF2B5EF4-FFF2-40B4-BE49-F238E27FC236}">
              <a16:creationId xmlns:a16="http://schemas.microsoft.com/office/drawing/2014/main" id="{336BC3B1-200A-4ADA-B4C5-71F34BFBC41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3" name="TextBox 17712">
          <a:extLst>
            <a:ext uri="{FF2B5EF4-FFF2-40B4-BE49-F238E27FC236}">
              <a16:creationId xmlns:a16="http://schemas.microsoft.com/office/drawing/2014/main" id="{CAFC31DD-D250-4BB7-8513-A8D5D60D33A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4" name="TextBox 17713">
          <a:extLst>
            <a:ext uri="{FF2B5EF4-FFF2-40B4-BE49-F238E27FC236}">
              <a16:creationId xmlns:a16="http://schemas.microsoft.com/office/drawing/2014/main" id="{573A709A-C698-4043-9592-E173DD48FD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5" name="TextBox 17714">
          <a:extLst>
            <a:ext uri="{FF2B5EF4-FFF2-40B4-BE49-F238E27FC236}">
              <a16:creationId xmlns:a16="http://schemas.microsoft.com/office/drawing/2014/main" id="{CC9E95CA-C510-485F-B630-A76423B656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6" name="TextBox 17715">
          <a:extLst>
            <a:ext uri="{FF2B5EF4-FFF2-40B4-BE49-F238E27FC236}">
              <a16:creationId xmlns:a16="http://schemas.microsoft.com/office/drawing/2014/main" id="{96D5407D-08E8-46C5-9F23-9C8B4924520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7" name="TextBox 17716">
          <a:extLst>
            <a:ext uri="{FF2B5EF4-FFF2-40B4-BE49-F238E27FC236}">
              <a16:creationId xmlns:a16="http://schemas.microsoft.com/office/drawing/2014/main" id="{A73A41F5-0E60-41F2-849E-50898D9DED3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8" name="TextBox 17717">
          <a:extLst>
            <a:ext uri="{FF2B5EF4-FFF2-40B4-BE49-F238E27FC236}">
              <a16:creationId xmlns:a16="http://schemas.microsoft.com/office/drawing/2014/main" id="{E44BF255-E7F3-4BF3-9BD8-6F17C2A6C8D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19" name="TextBox 17718">
          <a:extLst>
            <a:ext uri="{FF2B5EF4-FFF2-40B4-BE49-F238E27FC236}">
              <a16:creationId xmlns:a16="http://schemas.microsoft.com/office/drawing/2014/main" id="{ADF28A7E-194E-47FC-8FAA-81B06FA57F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0" name="TextBox 17719">
          <a:extLst>
            <a:ext uri="{FF2B5EF4-FFF2-40B4-BE49-F238E27FC236}">
              <a16:creationId xmlns:a16="http://schemas.microsoft.com/office/drawing/2014/main" id="{9B431AFD-F3A7-4FAD-9FAE-E6D601648F6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21" name="TextBox 17720">
          <a:extLst>
            <a:ext uri="{FF2B5EF4-FFF2-40B4-BE49-F238E27FC236}">
              <a16:creationId xmlns:a16="http://schemas.microsoft.com/office/drawing/2014/main" id="{9B0D9C00-09FF-45AE-BA7D-DD63E2D2D8A6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22" name="TextBox 17721">
          <a:extLst>
            <a:ext uri="{FF2B5EF4-FFF2-40B4-BE49-F238E27FC236}">
              <a16:creationId xmlns:a16="http://schemas.microsoft.com/office/drawing/2014/main" id="{4DA2E097-F834-4CEB-904D-D9E240ABAA6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3" name="TextBox 17722">
          <a:extLst>
            <a:ext uri="{FF2B5EF4-FFF2-40B4-BE49-F238E27FC236}">
              <a16:creationId xmlns:a16="http://schemas.microsoft.com/office/drawing/2014/main" id="{264CDEF3-9129-4EAD-8023-73E6F88A87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4" name="TextBox 17723">
          <a:extLst>
            <a:ext uri="{FF2B5EF4-FFF2-40B4-BE49-F238E27FC236}">
              <a16:creationId xmlns:a16="http://schemas.microsoft.com/office/drawing/2014/main" id="{DB55C9C7-3C98-4EFC-A492-D3B6CD3ED2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5" name="TextBox 17724">
          <a:extLst>
            <a:ext uri="{FF2B5EF4-FFF2-40B4-BE49-F238E27FC236}">
              <a16:creationId xmlns:a16="http://schemas.microsoft.com/office/drawing/2014/main" id="{10B34F72-FAA3-42DB-8BF4-96FEED7D17D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6" name="TextBox 17725">
          <a:extLst>
            <a:ext uri="{FF2B5EF4-FFF2-40B4-BE49-F238E27FC236}">
              <a16:creationId xmlns:a16="http://schemas.microsoft.com/office/drawing/2014/main" id="{1B1E37E1-A2BD-473C-9721-F08CDD4DC82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7" name="TextBox 17726">
          <a:extLst>
            <a:ext uri="{FF2B5EF4-FFF2-40B4-BE49-F238E27FC236}">
              <a16:creationId xmlns:a16="http://schemas.microsoft.com/office/drawing/2014/main" id="{8F57FD75-87B3-4DF8-9E30-E6E96D6FA62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8" name="TextBox 17727">
          <a:extLst>
            <a:ext uri="{FF2B5EF4-FFF2-40B4-BE49-F238E27FC236}">
              <a16:creationId xmlns:a16="http://schemas.microsoft.com/office/drawing/2014/main" id="{F025947F-6C82-4CA2-A6DC-55E64F21F0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29" name="TextBox 17728">
          <a:extLst>
            <a:ext uri="{FF2B5EF4-FFF2-40B4-BE49-F238E27FC236}">
              <a16:creationId xmlns:a16="http://schemas.microsoft.com/office/drawing/2014/main" id="{2EA79369-AA89-47F7-9B56-411B5EBFEEF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30" name="TextBox 17729">
          <a:extLst>
            <a:ext uri="{FF2B5EF4-FFF2-40B4-BE49-F238E27FC236}">
              <a16:creationId xmlns:a16="http://schemas.microsoft.com/office/drawing/2014/main" id="{3EC94EF1-800B-4C76-B6B5-0C5EBA76E577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1" name="TextBox 250">
          <a:extLst>
            <a:ext uri="{FF2B5EF4-FFF2-40B4-BE49-F238E27FC236}">
              <a16:creationId xmlns:a16="http://schemas.microsoft.com/office/drawing/2014/main" id="{A21C2AED-F90D-4110-8FB3-01509E2F791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2" name="TextBox 251">
          <a:extLst>
            <a:ext uri="{FF2B5EF4-FFF2-40B4-BE49-F238E27FC236}">
              <a16:creationId xmlns:a16="http://schemas.microsoft.com/office/drawing/2014/main" id="{103129D4-21D2-49F8-8F0C-66B56CFB213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3" name="TextBox 501">
          <a:extLst>
            <a:ext uri="{FF2B5EF4-FFF2-40B4-BE49-F238E27FC236}">
              <a16:creationId xmlns:a16="http://schemas.microsoft.com/office/drawing/2014/main" id="{DE498DB5-38DF-4B32-B738-AB9BF17F629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4" name="TextBox 502">
          <a:extLst>
            <a:ext uri="{FF2B5EF4-FFF2-40B4-BE49-F238E27FC236}">
              <a16:creationId xmlns:a16="http://schemas.microsoft.com/office/drawing/2014/main" id="{2D99B20C-1546-436A-AD96-71CE199E5F0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5" name="TextBox 504">
          <a:extLst>
            <a:ext uri="{FF2B5EF4-FFF2-40B4-BE49-F238E27FC236}">
              <a16:creationId xmlns:a16="http://schemas.microsoft.com/office/drawing/2014/main" id="{9D7BEF83-75C8-44DE-833F-7178DF0037C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6" name="TextBox 505">
          <a:extLst>
            <a:ext uri="{FF2B5EF4-FFF2-40B4-BE49-F238E27FC236}">
              <a16:creationId xmlns:a16="http://schemas.microsoft.com/office/drawing/2014/main" id="{7ED2A73C-77AD-4356-8E96-376DC7ADA4A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7" name="TextBox 506">
          <a:extLst>
            <a:ext uri="{FF2B5EF4-FFF2-40B4-BE49-F238E27FC236}">
              <a16:creationId xmlns:a16="http://schemas.microsoft.com/office/drawing/2014/main" id="{D0C63762-E1E3-4845-9C43-C272512AB0B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8" name="TextBox 507">
          <a:extLst>
            <a:ext uri="{FF2B5EF4-FFF2-40B4-BE49-F238E27FC236}">
              <a16:creationId xmlns:a16="http://schemas.microsoft.com/office/drawing/2014/main" id="{CF86EB26-5E9E-458E-AA7E-CA2BD6E5433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39" name="TextBox 508">
          <a:extLst>
            <a:ext uri="{FF2B5EF4-FFF2-40B4-BE49-F238E27FC236}">
              <a16:creationId xmlns:a16="http://schemas.microsoft.com/office/drawing/2014/main" id="{4FF2B53D-0AC7-4733-B8BE-B77E71F2CC7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0" name="TextBox 509">
          <a:extLst>
            <a:ext uri="{FF2B5EF4-FFF2-40B4-BE49-F238E27FC236}">
              <a16:creationId xmlns:a16="http://schemas.microsoft.com/office/drawing/2014/main" id="{DF94B0D1-3B9A-4908-898E-30D139DE3CF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1" name="TextBox 510">
          <a:extLst>
            <a:ext uri="{FF2B5EF4-FFF2-40B4-BE49-F238E27FC236}">
              <a16:creationId xmlns:a16="http://schemas.microsoft.com/office/drawing/2014/main" id="{FC4317E0-DDF6-45C1-994A-969CDA6589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2" name="TextBox 511">
          <a:extLst>
            <a:ext uri="{FF2B5EF4-FFF2-40B4-BE49-F238E27FC236}">
              <a16:creationId xmlns:a16="http://schemas.microsoft.com/office/drawing/2014/main" id="{99A5B1C8-7498-4EF0-B0EC-08D31B1D907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3" name="TextBox 512">
          <a:extLst>
            <a:ext uri="{FF2B5EF4-FFF2-40B4-BE49-F238E27FC236}">
              <a16:creationId xmlns:a16="http://schemas.microsoft.com/office/drawing/2014/main" id="{CEE16666-D815-4FBC-9B3E-C891A9E6E30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4" name="TextBox 513">
          <a:extLst>
            <a:ext uri="{FF2B5EF4-FFF2-40B4-BE49-F238E27FC236}">
              <a16:creationId xmlns:a16="http://schemas.microsoft.com/office/drawing/2014/main" id="{5F2EF832-6702-4B77-94FA-2F15C7913B3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5" name="TextBox 514">
          <a:extLst>
            <a:ext uri="{FF2B5EF4-FFF2-40B4-BE49-F238E27FC236}">
              <a16:creationId xmlns:a16="http://schemas.microsoft.com/office/drawing/2014/main" id="{F87AB686-BEE2-4E86-AD06-3B7504ED9D6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6" name="TextBox 515">
          <a:extLst>
            <a:ext uri="{FF2B5EF4-FFF2-40B4-BE49-F238E27FC236}">
              <a16:creationId xmlns:a16="http://schemas.microsoft.com/office/drawing/2014/main" id="{A4AC0B90-B9EB-4E0B-BCF5-31FA56FE00F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7" name="TextBox 516">
          <a:extLst>
            <a:ext uri="{FF2B5EF4-FFF2-40B4-BE49-F238E27FC236}">
              <a16:creationId xmlns:a16="http://schemas.microsoft.com/office/drawing/2014/main" id="{AB8F8FA2-9289-4DF2-8C89-8FE468EA94B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8" name="TextBox 517">
          <a:extLst>
            <a:ext uri="{FF2B5EF4-FFF2-40B4-BE49-F238E27FC236}">
              <a16:creationId xmlns:a16="http://schemas.microsoft.com/office/drawing/2014/main" id="{3A90E0BF-B138-4710-8889-FA557636352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49" name="TextBox 518">
          <a:extLst>
            <a:ext uri="{FF2B5EF4-FFF2-40B4-BE49-F238E27FC236}">
              <a16:creationId xmlns:a16="http://schemas.microsoft.com/office/drawing/2014/main" id="{E9FBA841-C940-49B6-947B-48650DCA45E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0" name="TextBox 519">
          <a:extLst>
            <a:ext uri="{FF2B5EF4-FFF2-40B4-BE49-F238E27FC236}">
              <a16:creationId xmlns:a16="http://schemas.microsoft.com/office/drawing/2014/main" id="{CB9F1B2A-8032-43BA-B1C3-FA428A62B30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1" name="TextBox 520">
          <a:extLst>
            <a:ext uri="{FF2B5EF4-FFF2-40B4-BE49-F238E27FC236}">
              <a16:creationId xmlns:a16="http://schemas.microsoft.com/office/drawing/2014/main" id="{FDDF43EB-6E3A-41D6-95F0-7831E975C07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2" name="TextBox 521">
          <a:extLst>
            <a:ext uri="{FF2B5EF4-FFF2-40B4-BE49-F238E27FC236}">
              <a16:creationId xmlns:a16="http://schemas.microsoft.com/office/drawing/2014/main" id="{2F7336A7-DE9C-4776-AF0E-C3AF8C1A59F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3" name="TextBox 522">
          <a:extLst>
            <a:ext uri="{FF2B5EF4-FFF2-40B4-BE49-F238E27FC236}">
              <a16:creationId xmlns:a16="http://schemas.microsoft.com/office/drawing/2014/main" id="{A4E574A1-1A22-4157-B58C-800AF5360A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4" name="TextBox 523">
          <a:extLst>
            <a:ext uri="{FF2B5EF4-FFF2-40B4-BE49-F238E27FC236}">
              <a16:creationId xmlns:a16="http://schemas.microsoft.com/office/drawing/2014/main" id="{22D66A70-2E6B-4664-8A18-22DF86AD625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5" name="TextBox 524">
          <a:extLst>
            <a:ext uri="{FF2B5EF4-FFF2-40B4-BE49-F238E27FC236}">
              <a16:creationId xmlns:a16="http://schemas.microsoft.com/office/drawing/2014/main" id="{59B8FB2D-E3A0-4C5A-87CF-A5FCC7C0B9B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6" name="TextBox 525">
          <a:extLst>
            <a:ext uri="{FF2B5EF4-FFF2-40B4-BE49-F238E27FC236}">
              <a16:creationId xmlns:a16="http://schemas.microsoft.com/office/drawing/2014/main" id="{A2FA61EC-FDC8-418E-A003-772567603C6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7" name="TextBox 526">
          <a:extLst>
            <a:ext uri="{FF2B5EF4-FFF2-40B4-BE49-F238E27FC236}">
              <a16:creationId xmlns:a16="http://schemas.microsoft.com/office/drawing/2014/main" id="{1B18BD05-070C-4EB0-9A23-1B5C4406943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8" name="TextBox 527">
          <a:extLst>
            <a:ext uri="{FF2B5EF4-FFF2-40B4-BE49-F238E27FC236}">
              <a16:creationId xmlns:a16="http://schemas.microsoft.com/office/drawing/2014/main" id="{71207DBD-45FB-42A1-99F3-24DB311412D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59" name="TextBox 528">
          <a:extLst>
            <a:ext uri="{FF2B5EF4-FFF2-40B4-BE49-F238E27FC236}">
              <a16:creationId xmlns:a16="http://schemas.microsoft.com/office/drawing/2014/main" id="{74CC6B4C-C6C4-4E29-BA37-7E5A07B4E78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0" name="TextBox 529">
          <a:extLst>
            <a:ext uri="{FF2B5EF4-FFF2-40B4-BE49-F238E27FC236}">
              <a16:creationId xmlns:a16="http://schemas.microsoft.com/office/drawing/2014/main" id="{8ED84FE9-AEC9-46C1-83ED-D604437A74E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61" name="TextBox 530">
          <a:extLst>
            <a:ext uri="{FF2B5EF4-FFF2-40B4-BE49-F238E27FC236}">
              <a16:creationId xmlns:a16="http://schemas.microsoft.com/office/drawing/2014/main" id="{548CD058-83E6-49FC-B02C-1B995FB1324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62" name="TextBox 531">
          <a:extLst>
            <a:ext uri="{FF2B5EF4-FFF2-40B4-BE49-F238E27FC236}">
              <a16:creationId xmlns:a16="http://schemas.microsoft.com/office/drawing/2014/main" id="{AB140A9A-B2F0-4C79-AA4F-F8077ABE50EF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3" name="TextBox 532">
          <a:extLst>
            <a:ext uri="{FF2B5EF4-FFF2-40B4-BE49-F238E27FC236}">
              <a16:creationId xmlns:a16="http://schemas.microsoft.com/office/drawing/2014/main" id="{E21FA162-33E8-4D1A-A7A7-20A6A81AA71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4" name="TextBox 284">
          <a:extLst>
            <a:ext uri="{FF2B5EF4-FFF2-40B4-BE49-F238E27FC236}">
              <a16:creationId xmlns:a16="http://schemas.microsoft.com/office/drawing/2014/main" id="{715B654B-F217-44C7-8E78-6D99892454F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5" name="TextBox 285">
          <a:extLst>
            <a:ext uri="{FF2B5EF4-FFF2-40B4-BE49-F238E27FC236}">
              <a16:creationId xmlns:a16="http://schemas.microsoft.com/office/drawing/2014/main" id="{B3838FA4-B058-46E0-8997-A573B164D92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6" name="TextBox 286">
          <a:extLst>
            <a:ext uri="{FF2B5EF4-FFF2-40B4-BE49-F238E27FC236}">
              <a16:creationId xmlns:a16="http://schemas.microsoft.com/office/drawing/2014/main" id="{11F414E3-315B-4093-9B3A-2AD26703015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7" name="TextBox 287">
          <a:extLst>
            <a:ext uri="{FF2B5EF4-FFF2-40B4-BE49-F238E27FC236}">
              <a16:creationId xmlns:a16="http://schemas.microsoft.com/office/drawing/2014/main" id="{F6EF50F9-5CD2-4B72-9DD3-0007A027C76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8" name="TextBox 288">
          <a:extLst>
            <a:ext uri="{FF2B5EF4-FFF2-40B4-BE49-F238E27FC236}">
              <a16:creationId xmlns:a16="http://schemas.microsoft.com/office/drawing/2014/main" id="{8965D5E9-4CC3-484C-8EDB-F5B7FA5B0D93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69" name="TextBox 289">
          <a:extLst>
            <a:ext uri="{FF2B5EF4-FFF2-40B4-BE49-F238E27FC236}">
              <a16:creationId xmlns:a16="http://schemas.microsoft.com/office/drawing/2014/main" id="{5466EAE8-2C0F-4D10-A8EE-C8D78B3D24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70" name="TextBox 290">
          <a:extLst>
            <a:ext uri="{FF2B5EF4-FFF2-40B4-BE49-F238E27FC236}">
              <a16:creationId xmlns:a16="http://schemas.microsoft.com/office/drawing/2014/main" id="{C93571BC-A6B2-43B2-8B8F-5890DC01CE00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1" name="TextBox 17770">
          <a:extLst>
            <a:ext uri="{FF2B5EF4-FFF2-40B4-BE49-F238E27FC236}">
              <a16:creationId xmlns:a16="http://schemas.microsoft.com/office/drawing/2014/main" id="{EE5569C6-231B-4D1F-96DF-891B5B50A4F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2" name="TextBox 17771">
          <a:extLst>
            <a:ext uri="{FF2B5EF4-FFF2-40B4-BE49-F238E27FC236}">
              <a16:creationId xmlns:a16="http://schemas.microsoft.com/office/drawing/2014/main" id="{143361D6-5D06-4C8C-8B8B-9BD08DDB34C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3" name="TextBox 250">
          <a:extLst>
            <a:ext uri="{FF2B5EF4-FFF2-40B4-BE49-F238E27FC236}">
              <a16:creationId xmlns:a16="http://schemas.microsoft.com/office/drawing/2014/main" id="{2EA660E8-55FF-45D5-870A-A0B81FC19B1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4" name="TextBox 501">
          <a:extLst>
            <a:ext uri="{FF2B5EF4-FFF2-40B4-BE49-F238E27FC236}">
              <a16:creationId xmlns:a16="http://schemas.microsoft.com/office/drawing/2014/main" id="{7E842245-4D9A-4A50-9C0E-7E8C1164B0E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5" name="TextBox 17774">
          <a:extLst>
            <a:ext uri="{FF2B5EF4-FFF2-40B4-BE49-F238E27FC236}">
              <a16:creationId xmlns:a16="http://schemas.microsoft.com/office/drawing/2014/main" id="{E50E783A-F52E-48F4-930D-4B87BAF9867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6" name="TextBox 17775">
          <a:extLst>
            <a:ext uri="{FF2B5EF4-FFF2-40B4-BE49-F238E27FC236}">
              <a16:creationId xmlns:a16="http://schemas.microsoft.com/office/drawing/2014/main" id="{E380FACE-A69D-433C-A27A-B809279ED64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7" name="TextBox 17776">
          <a:extLst>
            <a:ext uri="{FF2B5EF4-FFF2-40B4-BE49-F238E27FC236}">
              <a16:creationId xmlns:a16="http://schemas.microsoft.com/office/drawing/2014/main" id="{8EAA6D26-E27B-4D77-9C76-1287D5480A5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8" name="TextBox 17777">
          <a:extLst>
            <a:ext uri="{FF2B5EF4-FFF2-40B4-BE49-F238E27FC236}">
              <a16:creationId xmlns:a16="http://schemas.microsoft.com/office/drawing/2014/main" id="{05BAE2CA-160A-48E5-B703-E3C43684A91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79" name="TextBox 17778">
          <a:extLst>
            <a:ext uri="{FF2B5EF4-FFF2-40B4-BE49-F238E27FC236}">
              <a16:creationId xmlns:a16="http://schemas.microsoft.com/office/drawing/2014/main" id="{F70E587E-E57E-445F-92F0-06D6E5265B1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0" name="TextBox 17779">
          <a:extLst>
            <a:ext uri="{FF2B5EF4-FFF2-40B4-BE49-F238E27FC236}">
              <a16:creationId xmlns:a16="http://schemas.microsoft.com/office/drawing/2014/main" id="{A336CB6F-A867-47D5-96C8-5042BCCD70D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1" name="TextBox 17780">
          <a:extLst>
            <a:ext uri="{FF2B5EF4-FFF2-40B4-BE49-F238E27FC236}">
              <a16:creationId xmlns:a16="http://schemas.microsoft.com/office/drawing/2014/main" id="{7F014E4F-51F3-44E1-A936-74AA38EF3306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2" name="TextBox 17781">
          <a:extLst>
            <a:ext uri="{FF2B5EF4-FFF2-40B4-BE49-F238E27FC236}">
              <a16:creationId xmlns:a16="http://schemas.microsoft.com/office/drawing/2014/main" id="{E46B5D78-7B59-4561-AF43-893C120B7C2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3" name="TextBox 17782">
          <a:extLst>
            <a:ext uri="{FF2B5EF4-FFF2-40B4-BE49-F238E27FC236}">
              <a16:creationId xmlns:a16="http://schemas.microsoft.com/office/drawing/2014/main" id="{D5019CE9-363A-4F71-BA5E-A5391955CE8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4" name="TextBox 17783">
          <a:extLst>
            <a:ext uri="{FF2B5EF4-FFF2-40B4-BE49-F238E27FC236}">
              <a16:creationId xmlns:a16="http://schemas.microsoft.com/office/drawing/2014/main" id="{43147EFB-181E-49C5-9BDC-17860AF9BBD8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5" name="TextBox 17784">
          <a:extLst>
            <a:ext uri="{FF2B5EF4-FFF2-40B4-BE49-F238E27FC236}">
              <a16:creationId xmlns:a16="http://schemas.microsoft.com/office/drawing/2014/main" id="{9E78E665-23B5-4381-9C82-4C5EE457A867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6" name="TextBox 17785">
          <a:extLst>
            <a:ext uri="{FF2B5EF4-FFF2-40B4-BE49-F238E27FC236}">
              <a16:creationId xmlns:a16="http://schemas.microsoft.com/office/drawing/2014/main" id="{CB822789-D35B-4AA3-AAB8-F28E0140AA5D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7" name="TextBox 17786">
          <a:extLst>
            <a:ext uri="{FF2B5EF4-FFF2-40B4-BE49-F238E27FC236}">
              <a16:creationId xmlns:a16="http://schemas.microsoft.com/office/drawing/2014/main" id="{CD231AD9-552E-42CB-9E1C-21F978FCDAA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8" name="TextBox 17787">
          <a:extLst>
            <a:ext uri="{FF2B5EF4-FFF2-40B4-BE49-F238E27FC236}">
              <a16:creationId xmlns:a16="http://schemas.microsoft.com/office/drawing/2014/main" id="{DF91F0DA-07ED-46D1-99CA-9A46419F1AC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89" name="TextBox 17788">
          <a:extLst>
            <a:ext uri="{FF2B5EF4-FFF2-40B4-BE49-F238E27FC236}">
              <a16:creationId xmlns:a16="http://schemas.microsoft.com/office/drawing/2014/main" id="{35033067-B558-4D1A-8FBE-F7B1FC0988C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790" name="TextBox 17789">
          <a:extLst>
            <a:ext uri="{FF2B5EF4-FFF2-40B4-BE49-F238E27FC236}">
              <a16:creationId xmlns:a16="http://schemas.microsoft.com/office/drawing/2014/main" id="{F3400B87-EC4B-4C1E-9BEF-EFA6E7720655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1" name="TextBox 17790">
          <a:extLst>
            <a:ext uri="{FF2B5EF4-FFF2-40B4-BE49-F238E27FC236}">
              <a16:creationId xmlns:a16="http://schemas.microsoft.com/office/drawing/2014/main" id="{F992F15C-B778-4BA8-B44A-411E2D388104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2" name="TextBox 251">
          <a:extLst>
            <a:ext uri="{FF2B5EF4-FFF2-40B4-BE49-F238E27FC236}">
              <a16:creationId xmlns:a16="http://schemas.microsoft.com/office/drawing/2014/main" id="{72A920C5-BBE6-4317-A85B-4F6A39CC253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3" name="TextBox 502">
          <a:extLst>
            <a:ext uri="{FF2B5EF4-FFF2-40B4-BE49-F238E27FC236}">
              <a16:creationId xmlns:a16="http://schemas.microsoft.com/office/drawing/2014/main" id="{B4E2C00D-662A-4758-846E-84D8F3F4BB22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4" name="TextBox 505">
          <a:extLst>
            <a:ext uri="{FF2B5EF4-FFF2-40B4-BE49-F238E27FC236}">
              <a16:creationId xmlns:a16="http://schemas.microsoft.com/office/drawing/2014/main" id="{01D553C6-7128-4F34-972D-8D7F1B8564EB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5" name="TextBox 507">
          <a:extLst>
            <a:ext uri="{FF2B5EF4-FFF2-40B4-BE49-F238E27FC236}">
              <a16:creationId xmlns:a16="http://schemas.microsoft.com/office/drawing/2014/main" id="{3B5B709D-B861-4C7A-BE24-9F019A5D094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6" name="TextBox 509">
          <a:extLst>
            <a:ext uri="{FF2B5EF4-FFF2-40B4-BE49-F238E27FC236}">
              <a16:creationId xmlns:a16="http://schemas.microsoft.com/office/drawing/2014/main" id="{96809F87-82AE-4697-AD82-64D603D7CB6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7" name="TextBox 511">
          <a:extLst>
            <a:ext uri="{FF2B5EF4-FFF2-40B4-BE49-F238E27FC236}">
              <a16:creationId xmlns:a16="http://schemas.microsoft.com/office/drawing/2014/main" id="{B7271B39-9EC8-464A-9764-9163B0DCA3D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8" name="TextBox 513">
          <a:extLst>
            <a:ext uri="{FF2B5EF4-FFF2-40B4-BE49-F238E27FC236}">
              <a16:creationId xmlns:a16="http://schemas.microsoft.com/office/drawing/2014/main" id="{EC7868E9-B2BE-4885-90C2-FFA0AFC3ED8F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799" name="TextBox 515">
          <a:extLst>
            <a:ext uri="{FF2B5EF4-FFF2-40B4-BE49-F238E27FC236}">
              <a16:creationId xmlns:a16="http://schemas.microsoft.com/office/drawing/2014/main" id="{C580BD60-D17C-444A-A3D4-9A34DC9315A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0" name="TextBox 517">
          <a:extLst>
            <a:ext uri="{FF2B5EF4-FFF2-40B4-BE49-F238E27FC236}">
              <a16:creationId xmlns:a16="http://schemas.microsoft.com/office/drawing/2014/main" id="{D3628C23-1898-4BA2-BF02-18E2AFFC3CAC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1" name="TextBox 519">
          <a:extLst>
            <a:ext uri="{FF2B5EF4-FFF2-40B4-BE49-F238E27FC236}">
              <a16:creationId xmlns:a16="http://schemas.microsoft.com/office/drawing/2014/main" id="{7DCB6E05-0595-4390-BA71-058485EB1299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2" name="TextBox 521">
          <a:extLst>
            <a:ext uri="{FF2B5EF4-FFF2-40B4-BE49-F238E27FC236}">
              <a16:creationId xmlns:a16="http://schemas.microsoft.com/office/drawing/2014/main" id="{082DD480-FE74-4063-9159-080AAD80D2FA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3" name="TextBox 523">
          <a:extLst>
            <a:ext uri="{FF2B5EF4-FFF2-40B4-BE49-F238E27FC236}">
              <a16:creationId xmlns:a16="http://schemas.microsoft.com/office/drawing/2014/main" id="{4A755A4A-2292-4E9E-909B-56561D3E2F5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4" name="TextBox 525">
          <a:extLst>
            <a:ext uri="{FF2B5EF4-FFF2-40B4-BE49-F238E27FC236}">
              <a16:creationId xmlns:a16="http://schemas.microsoft.com/office/drawing/2014/main" id="{D865E61E-9607-4EF7-9E3E-CE8485D1CE7E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5" name="TextBox 527">
          <a:extLst>
            <a:ext uri="{FF2B5EF4-FFF2-40B4-BE49-F238E27FC236}">
              <a16:creationId xmlns:a16="http://schemas.microsoft.com/office/drawing/2014/main" id="{0B98F97C-FBF9-49F2-9B87-A1AB10CC2D20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6" name="TextBox 529">
          <a:extLst>
            <a:ext uri="{FF2B5EF4-FFF2-40B4-BE49-F238E27FC236}">
              <a16:creationId xmlns:a16="http://schemas.microsoft.com/office/drawing/2014/main" id="{29D0B16B-0C02-41A1-AC9F-BE3118C383B5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5194" cy="264923"/>
    <xdr:sp macro="" textlink="">
      <xdr:nvSpPr>
        <xdr:cNvPr id="17807" name="TextBox 531">
          <a:extLst>
            <a:ext uri="{FF2B5EF4-FFF2-40B4-BE49-F238E27FC236}">
              <a16:creationId xmlns:a16="http://schemas.microsoft.com/office/drawing/2014/main" id="{112E108E-752D-4A0D-85EF-51F2D171E26A}"/>
            </a:ext>
          </a:extLst>
        </xdr:cNvPr>
        <xdr:cNvSpPr txBox="1"/>
      </xdr:nvSpPr>
      <xdr:spPr>
        <a:xfrm>
          <a:off x="2971165" y="61207650"/>
          <a:ext cx="185194" cy="26492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1059</xdr:colOff>
      <xdr:row>317</xdr:row>
      <xdr:rowOff>0</xdr:rowOff>
    </xdr:from>
    <xdr:ext cx="184731" cy="264560"/>
    <xdr:sp macro="" textlink="">
      <xdr:nvSpPr>
        <xdr:cNvPr id="17808" name="TextBox 532">
          <a:extLst>
            <a:ext uri="{FF2B5EF4-FFF2-40B4-BE49-F238E27FC236}">
              <a16:creationId xmlns:a16="http://schemas.microsoft.com/office/drawing/2014/main" id="{C53D2CBD-3349-4457-8DD0-82AACF0EA371}"/>
            </a:ext>
          </a:extLst>
        </xdr:cNvPr>
        <xdr:cNvSpPr txBox="1"/>
      </xdr:nvSpPr>
      <xdr:spPr>
        <a:xfrm>
          <a:off x="2420409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09" name="TextBox 17808">
          <a:extLst>
            <a:ext uri="{FF2B5EF4-FFF2-40B4-BE49-F238E27FC236}">
              <a16:creationId xmlns:a16="http://schemas.microsoft.com/office/drawing/2014/main" id="{74EDDCFB-17C2-4E22-8864-D1A509BAB0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0" name="TextBox 17809">
          <a:extLst>
            <a:ext uri="{FF2B5EF4-FFF2-40B4-BE49-F238E27FC236}">
              <a16:creationId xmlns:a16="http://schemas.microsoft.com/office/drawing/2014/main" id="{2C923B6C-6BFB-4A56-B9E9-236EB3C9E4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1" name="TextBox 17810">
          <a:extLst>
            <a:ext uri="{FF2B5EF4-FFF2-40B4-BE49-F238E27FC236}">
              <a16:creationId xmlns:a16="http://schemas.microsoft.com/office/drawing/2014/main" id="{653ED36E-062D-45BB-94F7-C785716C844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2" name="TextBox 17811">
          <a:extLst>
            <a:ext uri="{FF2B5EF4-FFF2-40B4-BE49-F238E27FC236}">
              <a16:creationId xmlns:a16="http://schemas.microsoft.com/office/drawing/2014/main" id="{B13B0FD1-3BE0-4A05-AEDD-905C5BACD7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3" name="TextBox 17812">
          <a:extLst>
            <a:ext uri="{FF2B5EF4-FFF2-40B4-BE49-F238E27FC236}">
              <a16:creationId xmlns:a16="http://schemas.microsoft.com/office/drawing/2014/main" id="{CD9FE873-ED69-4921-AE65-0AFB442F61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4" name="TextBox 17813">
          <a:extLst>
            <a:ext uri="{FF2B5EF4-FFF2-40B4-BE49-F238E27FC236}">
              <a16:creationId xmlns:a16="http://schemas.microsoft.com/office/drawing/2014/main" id="{D7092312-E899-43B8-A19B-37B049493A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5" name="TextBox 17814">
          <a:extLst>
            <a:ext uri="{FF2B5EF4-FFF2-40B4-BE49-F238E27FC236}">
              <a16:creationId xmlns:a16="http://schemas.microsoft.com/office/drawing/2014/main" id="{781169AF-A04B-40B6-875A-ED708E80FB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6" name="TextBox 17815">
          <a:extLst>
            <a:ext uri="{FF2B5EF4-FFF2-40B4-BE49-F238E27FC236}">
              <a16:creationId xmlns:a16="http://schemas.microsoft.com/office/drawing/2014/main" id="{125E9608-6F5A-460E-AABF-F8C7C9AC421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7" name="TextBox 17816">
          <a:extLst>
            <a:ext uri="{FF2B5EF4-FFF2-40B4-BE49-F238E27FC236}">
              <a16:creationId xmlns:a16="http://schemas.microsoft.com/office/drawing/2014/main" id="{7B63D6EF-0303-416A-9412-4D457C14B6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8" name="TextBox 17817">
          <a:extLst>
            <a:ext uri="{FF2B5EF4-FFF2-40B4-BE49-F238E27FC236}">
              <a16:creationId xmlns:a16="http://schemas.microsoft.com/office/drawing/2014/main" id="{2DAE4EF4-E6E2-4271-8360-ACCE8B27CD1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19" name="TextBox 17818">
          <a:extLst>
            <a:ext uri="{FF2B5EF4-FFF2-40B4-BE49-F238E27FC236}">
              <a16:creationId xmlns:a16="http://schemas.microsoft.com/office/drawing/2014/main" id="{4B271749-FFAC-4828-8BC4-7449891962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0" name="TextBox 17819">
          <a:extLst>
            <a:ext uri="{FF2B5EF4-FFF2-40B4-BE49-F238E27FC236}">
              <a16:creationId xmlns:a16="http://schemas.microsoft.com/office/drawing/2014/main" id="{66CFFAA5-D105-4465-A071-323FC6602A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1" name="TextBox 17820">
          <a:extLst>
            <a:ext uri="{FF2B5EF4-FFF2-40B4-BE49-F238E27FC236}">
              <a16:creationId xmlns:a16="http://schemas.microsoft.com/office/drawing/2014/main" id="{CFFC6391-7051-43D1-9DF8-DF8E135AD45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2" name="TextBox 17821">
          <a:extLst>
            <a:ext uri="{FF2B5EF4-FFF2-40B4-BE49-F238E27FC236}">
              <a16:creationId xmlns:a16="http://schemas.microsoft.com/office/drawing/2014/main" id="{3A0796C6-7C63-4DAF-AD27-27D46AB7F4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3" name="TextBox 17822">
          <a:extLst>
            <a:ext uri="{FF2B5EF4-FFF2-40B4-BE49-F238E27FC236}">
              <a16:creationId xmlns:a16="http://schemas.microsoft.com/office/drawing/2014/main" id="{64D75B2B-81AC-4767-88E6-850A2101CF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4" name="TextBox 17823">
          <a:extLst>
            <a:ext uri="{FF2B5EF4-FFF2-40B4-BE49-F238E27FC236}">
              <a16:creationId xmlns:a16="http://schemas.microsoft.com/office/drawing/2014/main" id="{92B27451-F9D2-468B-8C34-8FF7508A98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5" name="TextBox 17824">
          <a:extLst>
            <a:ext uri="{FF2B5EF4-FFF2-40B4-BE49-F238E27FC236}">
              <a16:creationId xmlns:a16="http://schemas.microsoft.com/office/drawing/2014/main" id="{F2527820-FFDC-4C97-80D0-D5E1B7CE9FA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6" name="TextBox 17825">
          <a:extLst>
            <a:ext uri="{FF2B5EF4-FFF2-40B4-BE49-F238E27FC236}">
              <a16:creationId xmlns:a16="http://schemas.microsoft.com/office/drawing/2014/main" id="{A4F32B79-C71C-4795-9BD2-F98A71E1937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7" name="TextBox 17826">
          <a:extLst>
            <a:ext uri="{FF2B5EF4-FFF2-40B4-BE49-F238E27FC236}">
              <a16:creationId xmlns:a16="http://schemas.microsoft.com/office/drawing/2014/main" id="{C4AF2EFD-3CC3-4485-8F89-D0FE395DA91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8" name="TextBox 17827">
          <a:extLst>
            <a:ext uri="{FF2B5EF4-FFF2-40B4-BE49-F238E27FC236}">
              <a16:creationId xmlns:a16="http://schemas.microsoft.com/office/drawing/2014/main" id="{C576D989-F3DF-4024-91AF-A356ED14120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29" name="TextBox 17828">
          <a:extLst>
            <a:ext uri="{FF2B5EF4-FFF2-40B4-BE49-F238E27FC236}">
              <a16:creationId xmlns:a16="http://schemas.microsoft.com/office/drawing/2014/main" id="{A088726F-4FDC-4BFA-B2C7-49411E09236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30" name="TextBox 17829">
          <a:extLst>
            <a:ext uri="{FF2B5EF4-FFF2-40B4-BE49-F238E27FC236}">
              <a16:creationId xmlns:a16="http://schemas.microsoft.com/office/drawing/2014/main" id="{08D8D946-6BE2-43D8-8638-4B411252362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31" name="TextBox 17830">
          <a:extLst>
            <a:ext uri="{FF2B5EF4-FFF2-40B4-BE49-F238E27FC236}">
              <a16:creationId xmlns:a16="http://schemas.microsoft.com/office/drawing/2014/main" id="{EEA55414-18A0-455B-9AB9-286742D45E2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32" name="TextBox 17831">
          <a:extLst>
            <a:ext uri="{FF2B5EF4-FFF2-40B4-BE49-F238E27FC236}">
              <a16:creationId xmlns:a16="http://schemas.microsoft.com/office/drawing/2014/main" id="{0CDEE990-447A-4493-8FD7-B3E96E7CC56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33" name="TextBox 17832">
          <a:extLst>
            <a:ext uri="{FF2B5EF4-FFF2-40B4-BE49-F238E27FC236}">
              <a16:creationId xmlns:a16="http://schemas.microsoft.com/office/drawing/2014/main" id="{7EAFBBC0-97F7-41F7-8462-F9A1952F26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34" name="TextBox 17833">
          <a:extLst>
            <a:ext uri="{FF2B5EF4-FFF2-40B4-BE49-F238E27FC236}">
              <a16:creationId xmlns:a16="http://schemas.microsoft.com/office/drawing/2014/main" id="{5A577825-3AE7-4A2F-B1CB-40411A0C3C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35" name="TextBox 17834">
          <a:extLst>
            <a:ext uri="{FF2B5EF4-FFF2-40B4-BE49-F238E27FC236}">
              <a16:creationId xmlns:a16="http://schemas.microsoft.com/office/drawing/2014/main" id="{99698B99-3102-4E26-9809-4F7F081FE97B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36" name="TextBox 17835">
          <a:extLst>
            <a:ext uri="{FF2B5EF4-FFF2-40B4-BE49-F238E27FC236}">
              <a16:creationId xmlns:a16="http://schemas.microsoft.com/office/drawing/2014/main" id="{3E82C817-1204-45E8-B8D3-30A7007430C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37" name="TextBox 17836">
          <a:extLst>
            <a:ext uri="{FF2B5EF4-FFF2-40B4-BE49-F238E27FC236}">
              <a16:creationId xmlns:a16="http://schemas.microsoft.com/office/drawing/2014/main" id="{162C7A84-8BC6-4B96-A081-1702CED2F3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38" name="TextBox 17837">
          <a:extLst>
            <a:ext uri="{FF2B5EF4-FFF2-40B4-BE49-F238E27FC236}">
              <a16:creationId xmlns:a16="http://schemas.microsoft.com/office/drawing/2014/main" id="{C901BCE1-EA00-4FB7-B3B0-DB8E841661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39" name="TextBox 17838">
          <a:extLst>
            <a:ext uri="{FF2B5EF4-FFF2-40B4-BE49-F238E27FC236}">
              <a16:creationId xmlns:a16="http://schemas.microsoft.com/office/drawing/2014/main" id="{ADC96490-EEA5-44DA-8613-C261A20C294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40" name="TextBox 17839">
          <a:extLst>
            <a:ext uri="{FF2B5EF4-FFF2-40B4-BE49-F238E27FC236}">
              <a16:creationId xmlns:a16="http://schemas.microsoft.com/office/drawing/2014/main" id="{D4AABBAC-6299-46B2-BE9F-1936C40BC03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1" name="TextBox 17840">
          <a:extLst>
            <a:ext uri="{FF2B5EF4-FFF2-40B4-BE49-F238E27FC236}">
              <a16:creationId xmlns:a16="http://schemas.microsoft.com/office/drawing/2014/main" id="{A81D04D1-DAB0-4113-8802-39DE7503CB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2" name="TextBox 17841">
          <a:extLst>
            <a:ext uri="{FF2B5EF4-FFF2-40B4-BE49-F238E27FC236}">
              <a16:creationId xmlns:a16="http://schemas.microsoft.com/office/drawing/2014/main" id="{99D39C7B-1A85-4183-9C36-EF6E17B705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3" name="TextBox 17842">
          <a:extLst>
            <a:ext uri="{FF2B5EF4-FFF2-40B4-BE49-F238E27FC236}">
              <a16:creationId xmlns:a16="http://schemas.microsoft.com/office/drawing/2014/main" id="{06CC1C4B-E44E-4081-B30B-E93E51570F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44" name="TextBox 17843">
          <a:extLst>
            <a:ext uri="{FF2B5EF4-FFF2-40B4-BE49-F238E27FC236}">
              <a16:creationId xmlns:a16="http://schemas.microsoft.com/office/drawing/2014/main" id="{6F53EB86-4D24-4DFD-AF16-EE1C1F8A90A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5" name="TextBox 17844">
          <a:extLst>
            <a:ext uri="{FF2B5EF4-FFF2-40B4-BE49-F238E27FC236}">
              <a16:creationId xmlns:a16="http://schemas.microsoft.com/office/drawing/2014/main" id="{E69C4AD7-E8AC-4A74-9AFA-480D39EC7E3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46" name="TextBox 17845">
          <a:extLst>
            <a:ext uri="{FF2B5EF4-FFF2-40B4-BE49-F238E27FC236}">
              <a16:creationId xmlns:a16="http://schemas.microsoft.com/office/drawing/2014/main" id="{09BB7769-A91D-46CA-B384-A3B80534947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7" name="TextBox 17846">
          <a:extLst>
            <a:ext uri="{FF2B5EF4-FFF2-40B4-BE49-F238E27FC236}">
              <a16:creationId xmlns:a16="http://schemas.microsoft.com/office/drawing/2014/main" id="{54A5DB64-BFF7-47A3-83D1-A50912D6BE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48" name="TextBox 17847">
          <a:extLst>
            <a:ext uri="{FF2B5EF4-FFF2-40B4-BE49-F238E27FC236}">
              <a16:creationId xmlns:a16="http://schemas.microsoft.com/office/drawing/2014/main" id="{03B0B5A3-6EE1-4F6B-BA25-6D733AB920E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49" name="TextBox 250">
          <a:extLst>
            <a:ext uri="{FF2B5EF4-FFF2-40B4-BE49-F238E27FC236}">
              <a16:creationId xmlns:a16="http://schemas.microsoft.com/office/drawing/2014/main" id="{0FC45EE8-4CE4-43B6-9684-47F137C1604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0" name="TextBox 251">
          <a:extLst>
            <a:ext uri="{FF2B5EF4-FFF2-40B4-BE49-F238E27FC236}">
              <a16:creationId xmlns:a16="http://schemas.microsoft.com/office/drawing/2014/main" id="{5866C1DA-8943-4F32-B37C-40819B81DC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1" name="TextBox 501">
          <a:extLst>
            <a:ext uri="{FF2B5EF4-FFF2-40B4-BE49-F238E27FC236}">
              <a16:creationId xmlns:a16="http://schemas.microsoft.com/office/drawing/2014/main" id="{845D49D7-EBFC-4C76-89F2-B128E9E5FA3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2" name="TextBox 502">
          <a:extLst>
            <a:ext uri="{FF2B5EF4-FFF2-40B4-BE49-F238E27FC236}">
              <a16:creationId xmlns:a16="http://schemas.microsoft.com/office/drawing/2014/main" id="{092F122A-9E6F-499B-A992-C3A5F78A9B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3" name="TextBox 504">
          <a:extLst>
            <a:ext uri="{FF2B5EF4-FFF2-40B4-BE49-F238E27FC236}">
              <a16:creationId xmlns:a16="http://schemas.microsoft.com/office/drawing/2014/main" id="{AA6CDD63-414E-4775-985A-880F401238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4" name="TextBox 505">
          <a:extLst>
            <a:ext uri="{FF2B5EF4-FFF2-40B4-BE49-F238E27FC236}">
              <a16:creationId xmlns:a16="http://schemas.microsoft.com/office/drawing/2014/main" id="{0202760F-F902-41C8-8BFA-57C0DDD465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5" name="TextBox 506">
          <a:extLst>
            <a:ext uri="{FF2B5EF4-FFF2-40B4-BE49-F238E27FC236}">
              <a16:creationId xmlns:a16="http://schemas.microsoft.com/office/drawing/2014/main" id="{66ABC29C-973F-4E28-AE37-15FE9654962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6" name="TextBox 507">
          <a:extLst>
            <a:ext uri="{FF2B5EF4-FFF2-40B4-BE49-F238E27FC236}">
              <a16:creationId xmlns:a16="http://schemas.microsoft.com/office/drawing/2014/main" id="{0BF4A41B-6A25-40C8-8FB3-FF6A421FA3E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7" name="TextBox 508">
          <a:extLst>
            <a:ext uri="{FF2B5EF4-FFF2-40B4-BE49-F238E27FC236}">
              <a16:creationId xmlns:a16="http://schemas.microsoft.com/office/drawing/2014/main" id="{E12D05E6-1172-4380-9F1D-F2E7BE1794F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8" name="TextBox 509">
          <a:extLst>
            <a:ext uri="{FF2B5EF4-FFF2-40B4-BE49-F238E27FC236}">
              <a16:creationId xmlns:a16="http://schemas.microsoft.com/office/drawing/2014/main" id="{18C62FFA-FDBC-4AC4-A872-B4097C2679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59" name="TextBox 510">
          <a:extLst>
            <a:ext uri="{FF2B5EF4-FFF2-40B4-BE49-F238E27FC236}">
              <a16:creationId xmlns:a16="http://schemas.microsoft.com/office/drawing/2014/main" id="{7DD93523-8C84-42A0-9F37-3C08379EF5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0" name="TextBox 511">
          <a:extLst>
            <a:ext uri="{FF2B5EF4-FFF2-40B4-BE49-F238E27FC236}">
              <a16:creationId xmlns:a16="http://schemas.microsoft.com/office/drawing/2014/main" id="{63BCAEB6-EC88-4009-AAFE-558DE72A90F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1" name="TextBox 512">
          <a:extLst>
            <a:ext uri="{FF2B5EF4-FFF2-40B4-BE49-F238E27FC236}">
              <a16:creationId xmlns:a16="http://schemas.microsoft.com/office/drawing/2014/main" id="{5E91130F-6200-4A11-BAF3-26855E502F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2" name="TextBox 513">
          <a:extLst>
            <a:ext uri="{FF2B5EF4-FFF2-40B4-BE49-F238E27FC236}">
              <a16:creationId xmlns:a16="http://schemas.microsoft.com/office/drawing/2014/main" id="{BC0EBF8C-57E6-4279-8C1B-540B72356AF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3" name="TextBox 514">
          <a:extLst>
            <a:ext uri="{FF2B5EF4-FFF2-40B4-BE49-F238E27FC236}">
              <a16:creationId xmlns:a16="http://schemas.microsoft.com/office/drawing/2014/main" id="{22427551-4D9D-49AB-9710-6274B3E4778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4" name="TextBox 515">
          <a:extLst>
            <a:ext uri="{FF2B5EF4-FFF2-40B4-BE49-F238E27FC236}">
              <a16:creationId xmlns:a16="http://schemas.microsoft.com/office/drawing/2014/main" id="{BF16DF56-8451-4BD1-AE85-A9597FC128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5" name="TextBox 516">
          <a:extLst>
            <a:ext uri="{FF2B5EF4-FFF2-40B4-BE49-F238E27FC236}">
              <a16:creationId xmlns:a16="http://schemas.microsoft.com/office/drawing/2014/main" id="{5B16041C-AB1D-468A-9668-44CA1F991A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6" name="TextBox 517">
          <a:extLst>
            <a:ext uri="{FF2B5EF4-FFF2-40B4-BE49-F238E27FC236}">
              <a16:creationId xmlns:a16="http://schemas.microsoft.com/office/drawing/2014/main" id="{4321546F-ED47-452F-A56B-78C26C42F7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7" name="TextBox 518">
          <a:extLst>
            <a:ext uri="{FF2B5EF4-FFF2-40B4-BE49-F238E27FC236}">
              <a16:creationId xmlns:a16="http://schemas.microsoft.com/office/drawing/2014/main" id="{572994C6-2716-438B-A35D-6522A93D01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8" name="TextBox 519">
          <a:extLst>
            <a:ext uri="{FF2B5EF4-FFF2-40B4-BE49-F238E27FC236}">
              <a16:creationId xmlns:a16="http://schemas.microsoft.com/office/drawing/2014/main" id="{D6279DCE-A783-4641-B58F-2FFA19F4FBB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69" name="TextBox 520">
          <a:extLst>
            <a:ext uri="{FF2B5EF4-FFF2-40B4-BE49-F238E27FC236}">
              <a16:creationId xmlns:a16="http://schemas.microsoft.com/office/drawing/2014/main" id="{FBE58C92-DA21-454B-8A18-1DE39F209A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70" name="TextBox 521">
          <a:extLst>
            <a:ext uri="{FF2B5EF4-FFF2-40B4-BE49-F238E27FC236}">
              <a16:creationId xmlns:a16="http://schemas.microsoft.com/office/drawing/2014/main" id="{428CB919-E1FC-432B-8037-6730527B8E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71" name="TextBox 522">
          <a:extLst>
            <a:ext uri="{FF2B5EF4-FFF2-40B4-BE49-F238E27FC236}">
              <a16:creationId xmlns:a16="http://schemas.microsoft.com/office/drawing/2014/main" id="{15EBD3FA-CA8D-4D69-8C10-75CB01A5773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72" name="TextBox 523">
          <a:extLst>
            <a:ext uri="{FF2B5EF4-FFF2-40B4-BE49-F238E27FC236}">
              <a16:creationId xmlns:a16="http://schemas.microsoft.com/office/drawing/2014/main" id="{6781F35D-D08B-47F0-83C2-4D2732B7932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73" name="TextBox 524">
          <a:extLst>
            <a:ext uri="{FF2B5EF4-FFF2-40B4-BE49-F238E27FC236}">
              <a16:creationId xmlns:a16="http://schemas.microsoft.com/office/drawing/2014/main" id="{CA28155E-C0BB-4824-956B-1E468ED8A0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74" name="TextBox 525">
          <a:extLst>
            <a:ext uri="{FF2B5EF4-FFF2-40B4-BE49-F238E27FC236}">
              <a16:creationId xmlns:a16="http://schemas.microsoft.com/office/drawing/2014/main" id="{4DF97865-33B3-4FB2-9D38-1B112EBF284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75" name="TextBox 526">
          <a:extLst>
            <a:ext uri="{FF2B5EF4-FFF2-40B4-BE49-F238E27FC236}">
              <a16:creationId xmlns:a16="http://schemas.microsoft.com/office/drawing/2014/main" id="{5CE5676F-1850-48F0-A211-4FBFC0362EA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76" name="TextBox 527">
          <a:extLst>
            <a:ext uri="{FF2B5EF4-FFF2-40B4-BE49-F238E27FC236}">
              <a16:creationId xmlns:a16="http://schemas.microsoft.com/office/drawing/2014/main" id="{457BB8F6-C1BE-489D-BB29-2B9C3D90553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77" name="TextBox 528">
          <a:extLst>
            <a:ext uri="{FF2B5EF4-FFF2-40B4-BE49-F238E27FC236}">
              <a16:creationId xmlns:a16="http://schemas.microsoft.com/office/drawing/2014/main" id="{C7C1B880-1638-45E7-AA91-6E4D4B91FA8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78" name="TextBox 529">
          <a:extLst>
            <a:ext uri="{FF2B5EF4-FFF2-40B4-BE49-F238E27FC236}">
              <a16:creationId xmlns:a16="http://schemas.microsoft.com/office/drawing/2014/main" id="{677DE618-C51C-430E-8264-41673800252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79" name="TextBox 530">
          <a:extLst>
            <a:ext uri="{FF2B5EF4-FFF2-40B4-BE49-F238E27FC236}">
              <a16:creationId xmlns:a16="http://schemas.microsoft.com/office/drawing/2014/main" id="{EA5B6774-72B3-44DD-A962-F9505EF12FF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80" name="TextBox 531">
          <a:extLst>
            <a:ext uri="{FF2B5EF4-FFF2-40B4-BE49-F238E27FC236}">
              <a16:creationId xmlns:a16="http://schemas.microsoft.com/office/drawing/2014/main" id="{A9A23B0F-222C-447C-B69F-7C649FF0701F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1" name="TextBox 532">
          <a:extLst>
            <a:ext uri="{FF2B5EF4-FFF2-40B4-BE49-F238E27FC236}">
              <a16:creationId xmlns:a16="http://schemas.microsoft.com/office/drawing/2014/main" id="{B59B9F03-7415-4EE5-B52B-B43AB68BFC9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2" name="TextBox 284">
          <a:extLst>
            <a:ext uri="{FF2B5EF4-FFF2-40B4-BE49-F238E27FC236}">
              <a16:creationId xmlns:a16="http://schemas.microsoft.com/office/drawing/2014/main" id="{D1EBAEBF-0DBA-4F71-A845-59BF703A363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3" name="TextBox 285">
          <a:extLst>
            <a:ext uri="{FF2B5EF4-FFF2-40B4-BE49-F238E27FC236}">
              <a16:creationId xmlns:a16="http://schemas.microsoft.com/office/drawing/2014/main" id="{E320F65E-D6F0-41CC-A229-A5E97F0E51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84" name="TextBox 286">
          <a:extLst>
            <a:ext uri="{FF2B5EF4-FFF2-40B4-BE49-F238E27FC236}">
              <a16:creationId xmlns:a16="http://schemas.microsoft.com/office/drawing/2014/main" id="{937DA7F6-230B-41A8-ADF2-7B11D2CB922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5" name="TextBox 287">
          <a:extLst>
            <a:ext uri="{FF2B5EF4-FFF2-40B4-BE49-F238E27FC236}">
              <a16:creationId xmlns:a16="http://schemas.microsoft.com/office/drawing/2014/main" id="{A3080B5C-00EF-47A2-A38B-A76BD562FCE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886" name="TextBox 288">
          <a:extLst>
            <a:ext uri="{FF2B5EF4-FFF2-40B4-BE49-F238E27FC236}">
              <a16:creationId xmlns:a16="http://schemas.microsoft.com/office/drawing/2014/main" id="{9C4C0FF1-5E31-4EE2-A863-A19272A606B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7" name="TextBox 289">
          <a:extLst>
            <a:ext uri="{FF2B5EF4-FFF2-40B4-BE49-F238E27FC236}">
              <a16:creationId xmlns:a16="http://schemas.microsoft.com/office/drawing/2014/main" id="{1DDED887-BA54-4A99-B2EF-070FB5F7913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888" name="TextBox 290">
          <a:extLst>
            <a:ext uri="{FF2B5EF4-FFF2-40B4-BE49-F238E27FC236}">
              <a16:creationId xmlns:a16="http://schemas.microsoft.com/office/drawing/2014/main" id="{A6AD79B8-F6AB-41D0-95DC-728A43E0503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89" name="TextBox 17888">
          <a:extLst>
            <a:ext uri="{FF2B5EF4-FFF2-40B4-BE49-F238E27FC236}">
              <a16:creationId xmlns:a16="http://schemas.microsoft.com/office/drawing/2014/main" id="{F7F81830-C858-4DB7-80D5-AF9E859B80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0" name="TextBox 17889">
          <a:extLst>
            <a:ext uri="{FF2B5EF4-FFF2-40B4-BE49-F238E27FC236}">
              <a16:creationId xmlns:a16="http://schemas.microsoft.com/office/drawing/2014/main" id="{5D7E93F2-47E1-4B9C-894C-42BE6F3261B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1" name="TextBox 250">
          <a:extLst>
            <a:ext uri="{FF2B5EF4-FFF2-40B4-BE49-F238E27FC236}">
              <a16:creationId xmlns:a16="http://schemas.microsoft.com/office/drawing/2014/main" id="{FAC9703D-127A-496A-B31D-D2C2D52DF25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2" name="TextBox 501">
          <a:extLst>
            <a:ext uri="{FF2B5EF4-FFF2-40B4-BE49-F238E27FC236}">
              <a16:creationId xmlns:a16="http://schemas.microsoft.com/office/drawing/2014/main" id="{3214A1F2-B7F6-4429-AF7C-8974ED8A55B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3" name="TextBox 17892">
          <a:extLst>
            <a:ext uri="{FF2B5EF4-FFF2-40B4-BE49-F238E27FC236}">
              <a16:creationId xmlns:a16="http://schemas.microsoft.com/office/drawing/2014/main" id="{5862DD04-63E2-4992-804A-4CBF6CDB06B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4" name="TextBox 17893">
          <a:extLst>
            <a:ext uri="{FF2B5EF4-FFF2-40B4-BE49-F238E27FC236}">
              <a16:creationId xmlns:a16="http://schemas.microsoft.com/office/drawing/2014/main" id="{C23EF3C0-13CC-43B3-BB2D-4591BA4FB12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5" name="TextBox 17894">
          <a:extLst>
            <a:ext uri="{FF2B5EF4-FFF2-40B4-BE49-F238E27FC236}">
              <a16:creationId xmlns:a16="http://schemas.microsoft.com/office/drawing/2014/main" id="{79BE331E-D7BB-49E2-9D82-E5B6916B801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6" name="TextBox 17895">
          <a:extLst>
            <a:ext uri="{FF2B5EF4-FFF2-40B4-BE49-F238E27FC236}">
              <a16:creationId xmlns:a16="http://schemas.microsoft.com/office/drawing/2014/main" id="{7D31569C-8EAB-4058-9B7D-BEF66D8185E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7" name="TextBox 17896">
          <a:extLst>
            <a:ext uri="{FF2B5EF4-FFF2-40B4-BE49-F238E27FC236}">
              <a16:creationId xmlns:a16="http://schemas.microsoft.com/office/drawing/2014/main" id="{B216458D-C7A6-45B9-B187-78D2A2DBC3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8" name="TextBox 17897">
          <a:extLst>
            <a:ext uri="{FF2B5EF4-FFF2-40B4-BE49-F238E27FC236}">
              <a16:creationId xmlns:a16="http://schemas.microsoft.com/office/drawing/2014/main" id="{A7AACAEB-86BB-4D6C-A928-5ECA6169AD4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899" name="TextBox 17898">
          <a:extLst>
            <a:ext uri="{FF2B5EF4-FFF2-40B4-BE49-F238E27FC236}">
              <a16:creationId xmlns:a16="http://schemas.microsoft.com/office/drawing/2014/main" id="{89FF53D9-37BA-45F0-B1A3-489B509365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0" name="TextBox 17899">
          <a:extLst>
            <a:ext uri="{FF2B5EF4-FFF2-40B4-BE49-F238E27FC236}">
              <a16:creationId xmlns:a16="http://schemas.microsoft.com/office/drawing/2014/main" id="{4F95954E-1666-4E27-8065-FB4C6A6BDD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1" name="TextBox 17900">
          <a:extLst>
            <a:ext uri="{FF2B5EF4-FFF2-40B4-BE49-F238E27FC236}">
              <a16:creationId xmlns:a16="http://schemas.microsoft.com/office/drawing/2014/main" id="{0014365B-9770-45EC-A4AF-A39B926FA1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2" name="TextBox 17901">
          <a:extLst>
            <a:ext uri="{FF2B5EF4-FFF2-40B4-BE49-F238E27FC236}">
              <a16:creationId xmlns:a16="http://schemas.microsoft.com/office/drawing/2014/main" id="{5D208064-05B8-4F7A-B2B9-6FA76953E0C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3" name="TextBox 17902">
          <a:extLst>
            <a:ext uri="{FF2B5EF4-FFF2-40B4-BE49-F238E27FC236}">
              <a16:creationId xmlns:a16="http://schemas.microsoft.com/office/drawing/2014/main" id="{CED93253-1D5E-41C4-B493-A5EB25E62A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04" name="TextBox 17903">
          <a:extLst>
            <a:ext uri="{FF2B5EF4-FFF2-40B4-BE49-F238E27FC236}">
              <a16:creationId xmlns:a16="http://schemas.microsoft.com/office/drawing/2014/main" id="{942D6E37-76B6-4FA6-930B-AA235FA83D7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5" name="TextBox 17904">
          <a:extLst>
            <a:ext uri="{FF2B5EF4-FFF2-40B4-BE49-F238E27FC236}">
              <a16:creationId xmlns:a16="http://schemas.microsoft.com/office/drawing/2014/main" id="{C6BBA597-359B-4B30-8250-76A2B7C40E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06" name="TextBox 17905">
          <a:extLst>
            <a:ext uri="{FF2B5EF4-FFF2-40B4-BE49-F238E27FC236}">
              <a16:creationId xmlns:a16="http://schemas.microsoft.com/office/drawing/2014/main" id="{29F2C7F7-4B9D-4C17-A38F-23021A8F6F92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7" name="TextBox 17906">
          <a:extLst>
            <a:ext uri="{FF2B5EF4-FFF2-40B4-BE49-F238E27FC236}">
              <a16:creationId xmlns:a16="http://schemas.microsoft.com/office/drawing/2014/main" id="{69BAEDF7-236A-4B48-BEFA-3743E2D123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08" name="TextBox 17907">
          <a:extLst>
            <a:ext uri="{FF2B5EF4-FFF2-40B4-BE49-F238E27FC236}">
              <a16:creationId xmlns:a16="http://schemas.microsoft.com/office/drawing/2014/main" id="{DD601C24-1939-444C-9352-00480B33301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09" name="TextBox 17908">
          <a:extLst>
            <a:ext uri="{FF2B5EF4-FFF2-40B4-BE49-F238E27FC236}">
              <a16:creationId xmlns:a16="http://schemas.microsoft.com/office/drawing/2014/main" id="{F9B48662-C698-4C1C-A525-6DCE9937D3F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0" name="TextBox 251">
          <a:extLst>
            <a:ext uri="{FF2B5EF4-FFF2-40B4-BE49-F238E27FC236}">
              <a16:creationId xmlns:a16="http://schemas.microsoft.com/office/drawing/2014/main" id="{352EE3FA-BDEF-45CB-9FEF-1EB8802485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1" name="TextBox 502">
          <a:extLst>
            <a:ext uri="{FF2B5EF4-FFF2-40B4-BE49-F238E27FC236}">
              <a16:creationId xmlns:a16="http://schemas.microsoft.com/office/drawing/2014/main" id="{DE6C8F64-7F4E-487F-9CF5-C18B527B1B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2" name="TextBox 505">
          <a:extLst>
            <a:ext uri="{FF2B5EF4-FFF2-40B4-BE49-F238E27FC236}">
              <a16:creationId xmlns:a16="http://schemas.microsoft.com/office/drawing/2014/main" id="{3B815779-98E2-41D6-BED5-C83559F44B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3" name="TextBox 507">
          <a:extLst>
            <a:ext uri="{FF2B5EF4-FFF2-40B4-BE49-F238E27FC236}">
              <a16:creationId xmlns:a16="http://schemas.microsoft.com/office/drawing/2014/main" id="{248587AF-69A7-488A-A6BC-5C8F443E76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4" name="TextBox 509">
          <a:extLst>
            <a:ext uri="{FF2B5EF4-FFF2-40B4-BE49-F238E27FC236}">
              <a16:creationId xmlns:a16="http://schemas.microsoft.com/office/drawing/2014/main" id="{79124A30-C02F-43DD-AA3D-3F8F3A8695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5" name="TextBox 511">
          <a:extLst>
            <a:ext uri="{FF2B5EF4-FFF2-40B4-BE49-F238E27FC236}">
              <a16:creationId xmlns:a16="http://schemas.microsoft.com/office/drawing/2014/main" id="{F0627C55-D599-4B90-889E-B22F3B10DD0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6" name="TextBox 513">
          <a:extLst>
            <a:ext uri="{FF2B5EF4-FFF2-40B4-BE49-F238E27FC236}">
              <a16:creationId xmlns:a16="http://schemas.microsoft.com/office/drawing/2014/main" id="{5593310D-376B-41B3-AE2E-5D1B6BCA89E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7" name="TextBox 515">
          <a:extLst>
            <a:ext uri="{FF2B5EF4-FFF2-40B4-BE49-F238E27FC236}">
              <a16:creationId xmlns:a16="http://schemas.microsoft.com/office/drawing/2014/main" id="{8657ECBC-FDEB-4155-B37D-0387E7B25FF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8" name="TextBox 517">
          <a:extLst>
            <a:ext uri="{FF2B5EF4-FFF2-40B4-BE49-F238E27FC236}">
              <a16:creationId xmlns:a16="http://schemas.microsoft.com/office/drawing/2014/main" id="{1FDD8DFF-5518-48CC-B0BE-2608F576E3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19" name="TextBox 519">
          <a:extLst>
            <a:ext uri="{FF2B5EF4-FFF2-40B4-BE49-F238E27FC236}">
              <a16:creationId xmlns:a16="http://schemas.microsoft.com/office/drawing/2014/main" id="{458E5B01-1505-4B6B-B34F-FB24A7B663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0" name="TextBox 521">
          <a:extLst>
            <a:ext uri="{FF2B5EF4-FFF2-40B4-BE49-F238E27FC236}">
              <a16:creationId xmlns:a16="http://schemas.microsoft.com/office/drawing/2014/main" id="{C6E15D0D-E7B4-4B5E-A6B9-0A1CDDF99A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21" name="TextBox 523">
          <a:extLst>
            <a:ext uri="{FF2B5EF4-FFF2-40B4-BE49-F238E27FC236}">
              <a16:creationId xmlns:a16="http://schemas.microsoft.com/office/drawing/2014/main" id="{4D2438C9-AED4-45B7-BE40-421AD7E4AF0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2" name="TextBox 525">
          <a:extLst>
            <a:ext uri="{FF2B5EF4-FFF2-40B4-BE49-F238E27FC236}">
              <a16:creationId xmlns:a16="http://schemas.microsoft.com/office/drawing/2014/main" id="{A0CA6722-A8C6-4131-B4F8-61571F63A2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23" name="TextBox 527">
          <a:extLst>
            <a:ext uri="{FF2B5EF4-FFF2-40B4-BE49-F238E27FC236}">
              <a16:creationId xmlns:a16="http://schemas.microsoft.com/office/drawing/2014/main" id="{6BEC1397-2ED7-41AD-9676-6E06ABE685D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4" name="TextBox 529">
          <a:extLst>
            <a:ext uri="{FF2B5EF4-FFF2-40B4-BE49-F238E27FC236}">
              <a16:creationId xmlns:a16="http://schemas.microsoft.com/office/drawing/2014/main" id="{5B68444C-7209-4403-8112-9C37E64A29C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25" name="TextBox 531">
          <a:extLst>
            <a:ext uri="{FF2B5EF4-FFF2-40B4-BE49-F238E27FC236}">
              <a16:creationId xmlns:a16="http://schemas.microsoft.com/office/drawing/2014/main" id="{341DB62B-DFCE-43FD-B656-EE2BB975A36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6" name="TextBox 532">
          <a:extLst>
            <a:ext uri="{FF2B5EF4-FFF2-40B4-BE49-F238E27FC236}">
              <a16:creationId xmlns:a16="http://schemas.microsoft.com/office/drawing/2014/main" id="{1EB43231-7BDC-4621-BEDD-EA97149390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7" name="TextBox 17926">
          <a:extLst>
            <a:ext uri="{FF2B5EF4-FFF2-40B4-BE49-F238E27FC236}">
              <a16:creationId xmlns:a16="http://schemas.microsoft.com/office/drawing/2014/main" id="{4E006FD9-D66E-4B7A-BE54-B41DB84C60E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8" name="TextBox 17927">
          <a:extLst>
            <a:ext uri="{FF2B5EF4-FFF2-40B4-BE49-F238E27FC236}">
              <a16:creationId xmlns:a16="http://schemas.microsoft.com/office/drawing/2014/main" id="{59639A9D-27EF-4F97-BD15-1D637B18C6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29" name="TextBox 17928">
          <a:extLst>
            <a:ext uri="{FF2B5EF4-FFF2-40B4-BE49-F238E27FC236}">
              <a16:creationId xmlns:a16="http://schemas.microsoft.com/office/drawing/2014/main" id="{27D23411-F44C-4685-8FE4-75424E1F805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0" name="TextBox 17929">
          <a:extLst>
            <a:ext uri="{FF2B5EF4-FFF2-40B4-BE49-F238E27FC236}">
              <a16:creationId xmlns:a16="http://schemas.microsoft.com/office/drawing/2014/main" id="{B1853856-B5A3-4509-A249-53BD1A9819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1" name="TextBox 17930">
          <a:extLst>
            <a:ext uri="{FF2B5EF4-FFF2-40B4-BE49-F238E27FC236}">
              <a16:creationId xmlns:a16="http://schemas.microsoft.com/office/drawing/2014/main" id="{0907DB96-9F61-4E87-A38E-864307AB2AD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2" name="TextBox 17931">
          <a:extLst>
            <a:ext uri="{FF2B5EF4-FFF2-40B4-BE49-F238E27FC236}">
              <a16:creationId xmlns:a16="http://schemas.microsoft.com/office/drawing/2014/main" id="{3732012E-AC31-4259-9CC3-C632DE75762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3" name="TextBox 17932">
          <a:extLst>
            <a:ext uri="{FF2B5EF4-FFF2-40B4-BE49-F238E27FC236}">
              <a16:creationId xmlns:a16="http://schemas.microsoft.com/office/drawing/2014/main" id="{60BD9924-D2D2-4395-87F3-CA2E5D07D00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4" name="TextBox 17933">
          <a:extLst>
            <a:ext uri="{FF2B5EF4-FFF2-40B4-BE49-F238E27FC236}">
              <a16:creationId xmlns:a16="http://schemas.microsoft.com/office/drawing/2014/main" id="{8A4677B3-1DB1-4A77-9B09-6D4768FEBA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5" name="TextBox 17934">
          <a:extLst>
            <a:ext uri="{FF2B5EF4-FFF2-40B4-BE49-F238E27FC236}">
              <a16:creationId xmlns:a16="http://schemas.microsoft.com/office/drawing/2014/main" id="{9DE037BB-9178-42AC-A6B3-289A587131D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6" name="TextBox 17935">
          <a:extLst>
            <a:ext uri="{FF2B5EF4-FFF2-40B4-BE49-F238E27FC236}">
              <a16:creationId xmlns:a16="http://schemas.microsoft.com/office/drawing/2014/main" id="{B28EA4E1-9EFE-440E-AAA7-84BC6B669C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7" name="TextBox 17936">
          <a:extLst>
            <a:ext uri="{FF2B5EF4-FFF2-40B4-BE49-F238E27FC236}">
              <a16:creationId xmlns:a16="http://schemas.microsoft.com/office/drawing/2014/main" id="{E37954F2-8F47-40F2-AA38-20C5F6A4F8A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8" name="TextBox 17937">
          <a:extLst>
            <a:ext uri="{FF2B5EF4-FFF2-40B4-BE49-F238E27FC236}">
              <a16:creationId xmlns:a16="http://schemas.microsoft.com/office/drawing/2014/main" id="{C69CABD8-22D7-40E5-BDB5-A71477A962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39" name="TextBox 17938">
          <a:extLst>
            <a:ext uri="{FF2B5EF4-FFF2-40B4-BE49-F238E27FC236}">
              <a16:creationId xmlns:a16="http://schemas.microsoft.com/office/drawing/2014/main" id="{305AE8C1-9E11-40D7-B238-87F1FCB62F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0" name="TextBox 17939">
          <a:extLst>
            <a:ext uri="{FF2B5EF4-FFF2-40B4-BE49-F238E27FC236}">
              <a16:creationId xmlns:a16="http://schemas.microsoft.com/office/drawing/2014/main" id="{52B85022-6F8D-4F30-8610-6F55E4A4C3A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1" name="TextBox 17940">
          <a:extLst>
            <a:ext uri="{FF2B5EF4-FFF2-40B4-BE49-F238E27FC236}">
              <a16:creationId xmlns:a16="http://schemas.microsoft.com/office/drawing/2014/main" id="{70035DCE-0270-48EF-989A-F39C83B1ABA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2" name="TextBox 17941">
          <a:extLst>
            <a:ext uri="{FF2B5EF4-FFF2-40B4-BE49-F238E27FC236}">
              <a16:creationId xmlns:a16="http://schemas.microsoft.com/office/drawing/2014/main" id="{B1B30D99-138B-4AF5-A139-9CEEF194ED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3" name="TextBox 17942">
          <a:extLst>
            <a:ext uri="{FF2B5EF4-FFF2-40B4-BE49-F238E27FC236}">
              <a16:creationId xmlns:a16="http://schemas.microsoft.com/office/drawing/2014/main" id="{E583D393-C819-49D5-99AE-C9B2D8AA713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4" name="TextBox 17943">
          <a:extLst>
            <a:ext uri="{FF2B5EF4-FFF2-40B4-BE49-F238E27FC236}">
              <a16:creationId xmlns:a16="http://schemas.microsoft.com/office/drawing/2014/main" id="{91145472-4DB1-4E69-B1C6-48E92967E57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5" name="TextBox 17944">
          <a:extLst>
            <a:ext uri="{FF2B5EF4-FFF2-40B4-BE49-F238E27FC236}">
              <a16:creationId xmlns:a16="http://schemas.microsoft.com/office/drawing/2014/main" id="{8CF901B1-DD9D-4E36-80FE-8F0C80ABACF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6" name="TextBox 17945">
          <a:extLst>
            <a:ext uri="{FF2B5EF4-FFF2-40B4-BE49-F238E27FC236}">
              <a16:creationId xmlns:a16="http://schemas.microsoft.com/office/drawing/2014/main" id="{AC855B0D-5767-4F1E-96AA-929B8C2A153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7" name="TextBox 17946">
          <a:extLst>
            <a:ext uri="{FF2B5EF4-FFF2-40B4-BE49-F238E27FC236}">
              <a16:creationId xmlns:a16="http://schemas.microsoft.com/office/drawing/2014/main" id="{F0EC3F03-5D2F-4F6C-B9A6-5AA96B0B90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48" name="TextBox 17947">
          <a:extLst>
            <a:ext uri="{FF2B5EF4-FFF2-40B4-BE49-F238E27FC236}">
              <a16:creationId xmlns:a16="http://schemas.microsoft.com/office/drawing/2014/main" id="{BBF50131-3884-4FD3-92DD-68A981A7986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49" name="TextBox 17948">
          <a:extLst>
            <a:ext uri="{FF2B5EF4-FFF2-40B4-BE49-F238E27FC236}">
              <a16:creationId xmlns:a16="http://schemas.microsoft.com/office/drawing/2014/main" id="{19DFA99E-FD4E-4BC3-A724-4A4C7039DC3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50" name="TextBox 17949">
          <a:extLst>
            <a:ext uri="{FF2B5EF4-FFF2-40B4-BE49-F238E27FC236}">
              <a16:creationId xmlns:a16="http://schemas.microsoft.com/office/drawing/2014/main" id="{F2D385F8-A209-4714-B127-49A8DE972B1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51" name="TextBox 17950">
          <a:extLst>
            <a:ext uri="{FF2B5EF4-FFF2-40B4-BE49-F238E27FC236}">
              <a16:creationId xmlns:a16="http://schemas.microsoft.com/office/drawing/2014/main" id="{177EC226-5FCB-4725-AB80-5A2B99AEB0E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52" name="TextBox 17951">
          <a:extLst>
            <a:ext uri="{FF2B5EF4-FFF2-40B4-BE49-F238E27FC236}">
              <a16:creationId xmlns:a16="http://schemas.microsoft.com/office/drawing/2014/main" id="{806E6FED-40AC-4625-A306-8C5AD5D773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53" name="TextBox 17952">
          <a:extLst>
            <a:ext uri="{FF2B5EF4-FFF2-40B4-BE49-F238E27FC236}">
              <a16:creationId xmlns:a16="http://schemas.microsoft.com/office/drawing/2014/main" id="{EF4B8908-06F5-4C33-AD2D-88CB52EE01D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54" name="TextBox 17953">
          <a:extLst>
            <a:ext uri="{FF2B5EF4-FFF2-40B4-BE49-F238E27FC236}">
              <a16:creationId xmlns:a16="http://schemas.microsoft.com/office/drawing/2014/main" id="{DA359933-D36E-4F0F-B2FF-822AF2B7255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55" name="TextBox 17954">
          <a:extLst>
            <a:ext uri="{FF2B5EF4-FFF2-40B4-BE49-F238E27FC236}">
              <a16:creationId xmlns:a16="http://schemas.microsoft.com/office/drawing/2014/main" id="{6D37D545-B095-4171-B368-BF6DEBB2DF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56" name="TextBox 17955">
          <a:extLst>
            <a:ext uri="{FF2B5EF4-FFF2-40B4-BE49-F238E27FC236}">
              <a16:creationId xmlns:a16="http://schemas.microsoft.com/office/drawing/2014/main" id="{2CA9CD97-F915-4FDC-BE76-191F2D2EE06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57" name="TextBox 17956">
          <a:extLst>
            <a:ext uri="{FF2B5EF4-FFF2-40B4-BE49-F238E27FC236}">
              <a16:creationId xmlns:a16="http://schemas.microsoft.com/office/drawing/2014/main" id="{17A509B7-DF09-4027-97D9-AB5A20E61060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58" name="TextBox 17957">
          <a:extLst>
            <a:ext uri="{FF2B5EF4-FFF2-40B4-BE49-F238E27FC236}">
              <a16:creationId xmlns:a16="http://schemas.microsoft.com/office/drawing/2014/main" id="{17C47805-BE6C-4C10-B115-C08484924927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59" name="TextBox 17958">
          <a:extLst>
            <a:ext uri="{FF2B5EF4-FFF2-40B4-BE49-F238E27FC236}">
              <a16:creationId xmlns:a16="http://schemas.microsoft.com/office/drawing/2014/main" id="{1775742F-F4E8-4B34-95B2-2804EC0032E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0" name="TextBox 17959">
          <a:extLst>
            <a:ext uri="{FF2B5EF4-FFF2-40B4-BE49-F238E27FC236}">
              <a16:creationId xmlns:a16="http://schemas.microsoft.com/office/drawing/2014/main" id="{6151EB8D-D9CD-4FB0-8C15-A8DC8211BE7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1" name="TextBox 17960">
          <a:extLst>
            <a:ext uri="{FF2B5EF4-FFF2-40B4-BE49-F238E27FC236}">
              <a16:creationId xmlns:a16="http://schemas.microsoft.com/office/drawing/2014/main" id="{1B7EC457-694F-454D-88A9-68F188A91C3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62" name="TextBox 17961">
          <a:extLst>
            <a:ext uri="{FF2B5EF4-FFF2-40B4-BE49-F238E27FC236}">
              <a16:creationId xmlns:a16="http://schemas.microsoft.com/office/drawing/2014/main" id="{A54B56AE-0437-46AD-9783-5262978A7C1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3" name="TextBox 17962">
          <a:extLst>
            <a:ext uri="{FF2B5EF4-FFF2-40B4-BE49-F238E27FC236}">
              <a16:creationId xmlns:a16="http://schemas.microsoft.com/office/drawing/2014/main" id="{CBCC550B-6B1D-4626-BD53-40561847FE5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64" name="TextBox 17963">
          <a:extLst>
            <a:ext uri="{FF2B5EF4-FFF2-40B4-BE49-F238E27FC236}">
              <a16:creationId xmlns:a16="http://schemas.microsoft.com/office/drawing/2014/main" id="{E5EFF9A7-5627-4003-B0E1-B60EFD12323F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5" name="TextBox 17964">
          <a:extLst>
            <a:ext uri="{FF2B5EF4-FFF2-40B4-BE49-F238E27FC236}">
              <a16:creationId xmlns:a16="http://schemas.microsoft.com/office/drawing/2014/main" id="{C9811A1C-EE4B-4AF6-AA53-C32FFD3DB9C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66" name="TextBox 17965">
          <a:extLst>
            <a:ext uri="{FF2B5EF4-FFF2-40B4-BE49-F238E27FC236}">
              <a16:creationId xmlns:a16="http://schemas.microsoft.com/office/drawing/2014/main" id="{2A1D5F24-5FAC-4C04-826C-AE73AFCFC8F6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7" name="TextBox 250">
          <a:extLst>
            <a:ext uri="{FF2B5EF4-FFF2-40B4-BE49-F238E27FC236}">
              <a16:creationId xmlns:a16="http://schemas.microsoft.com/office/drawing/2014/main" id="{9970F30A-7C64-4311-92BC-5E39C00BD95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8" name="TextBox 251">
          <a:extLst>
            <a:ext uri="{FF2B5EF4-FFF2-40B4-BE49-F238E27FC236}">
              <a16:creationId xmlns:a16="http://schemas.microsoft.com/office/drawing/2014/main" id="{070BCB87-9BE2-42E8-9801-59866256DFC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69" name="TextBox 501">
          <a:extLst>
            <a:ext uri="{FF2B5EF4-FFF2-40B4-BE49-F238E27FC236}">
              <a16:creationId xmlns:a16="http://schemas.microsoft.com/office/drawing/2014/main" id="{34EDF9B8-844E-4448-B03D-72B9DC681E2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0" name="TextBox 502">
          <a:extLst>
            <a:ext uri="{FF2B5EF4-FFF2-40B4-BE49-F238E27FC236}">
              <a16:creationId xmlns:a16="http://schemas.microsoft.com/office/drawing/2014/main" id="{0270308D-A318-4D20-854F-05D5C3A7DA0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1" name="TextBox 504">
          <a:extLst>
            <a:ext uri="{FF2B5EF4-FFF2-40B4-BE49-F238E27FC236}">
              <a16:creationId xmlns:a16="http://schemas.microsoft.com/office/drawing/2014/main" id="{2D4002C7-245E-4604-AD18-F510B93FEA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2" name="TextBox 505">
          <a:extLst>
            <a:ext uri="{FF2B5EF4-FFF2-40B4-BE49-F238E27FC236}">
              <a16:creationId xmlns:a16="http://schemas.microsoft.com/office/drawing/2014/main" id="{A9E42963-5DB5-4D4D-B0CD-94044FB68A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3" name="TextBox 506">
          <a:extLst>
            <a:ext uri="{FF2B5EF4-FFF2-40B4-BE49-F238E27FC236}">
              <a16:creationId xmlns:a16="http://schemas.microsoft.com/office/drawing/2014/main" id="{7A2B6D48-3E8B-4273-820E-F2E33216E8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4" name="TextBox 507">
          <a:extLst>
            <a:ext uri="{FF2B5EF4-FFF2-40B4-BE49-F238E27FC236}">
              <a16:creationId xmlns:a16="http://schemas.microsoft.com/office/drawing/2014/main" id="{CD39B69F-6CC2-4118-B87D-AF323A0E47D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5" name="TextBox 508">
          <a:extLst>
            <a:ext uri="{FF2B5EF4-FFF2-40B4-BE49-F238E27FC236}">
              <a16:creationId xmlns:a16="http://schemas.microsoft.com/office/drawing/2014/main" id="{4B1E402A-AA27-4784-BC51-B5A788C87D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6" name="TextBox 509">
          <a:extLst>
            <a:ext uri="{FF2B5EF4-FFF2-40B4-BE49-F238E27FC236}">
              <a16:creationId xmlns:a16="http://schemas.microsoft.com/office/drawing/2014/main" id="{B1D3CD10-5111-43A4-9AA3-5A37EAA31FE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7" name="TextBox 510">
          <a:extLst>
            <a:ext uri="{FF2B5EF4-FFF2-40B4-BE49-F238E27FC236}">
              <a16:creationId xmlns:a16="http://schemas.microsoft.com/office/drawing/2014/main" id="{F7298C1E-DC95-4D1F-838A-C3E5D23EE69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8" name="TextBox 511">
          <a:extLst>
            <a:ext uri="{FF2B5EF4-FFF2-40B4-BE49-F238E27FC236}">
              <a16:creationId xmlns:a16="http://schemas.microsoft.com/office/drawing/2014/main" id="{6A8B665E-CC3C-41A5-9C04-EF8380CE2FF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79" name="TextBox 512">
          <a:extLst>
            <a:ext uri="{FF2B5EF4-FFF2-40B4-BE49-F238E27FC236}">
              <a16:creationId xmlns:a16="http://schemas.microsoft.com/office/drawing/2014/main" id="{7C685398-6BC5-4490-8A26-F625365689E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0" name="TextBox 513">
          <a:extLst>
            <a:ext uri="{FF2B5EF4-FFF2-40B4-BE49-F238E27FC236}">
              <a16:creationId xmlns:a16="http://schemas.microsoft.com/office/drawing/2014/main" id="{373571CC-3337-44DD-8D4A-61AB79B5A71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1" name="TextBox 514">
          <a:extLst>
            <a:ext uri="{FF2B5EF4-FFF2-40B4-BE49-F238E27FC236}">
              <a16:creationId xmlns:a16="http://schemas.microsoft.com/office/drawing/2014/main" id="{A6FDB501-8465-4B60-96B1-2881751CD68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2" name="TextBox 515">
          <a:extLst>
            <a:ext uri="{FF2B5EF4-FFF2-40B4-BE49-F238E27FC236}">
              <a16:creationId xmlns:a16="http://schemas.microsoft.com/office/drawing/2014/main" id="{577E8125-F035-4637-9ADE-9FBD8DA023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3" name="TextBox 516">
          <a:extLst>
            <a:ext uri="{FF2B5EF4-FFF2-40B4-BE49-F238E27FC236}">
              <a16:creationId xmlns:a16="http://schemas.microsoft.com/office/drawing/2014/main" id="{AD013CCC-09A5-46EA-97B0-1951919E25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4" name="TextBox 517">
          <a:extLst>
            <a:ext uri="{FF2B5EF4-FFF2-40B4-BE49-F238E27FC236}">
              <a16:creationId xmlns:a16="http://schemas.microsoft.com/office/drawing/2014/main" id="{4A16A3EE-ADC8-469B-ADA3-3B045E5E938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5" name="TextBox 518">
          <a:extLst>
            <a:ext uri="{FF2B5EF4-FFF2-40B4-BE49-F238E27FC236}">
              <a16:creationId xmlns:a16="http://schemas.microsoft.com/office/drawing/2014/main" id="{143D9FDF-2A32-4506-90E9-FFA01AD7BB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6" name="TextBox 519">
          <a:extLst>
            <a:ext uri="{FF2B5EF4-FFF2-40B4-BE49-F238E27FC236}">
              <a16:creationId xmlns:a16="http://schemas.microsoft.com/office/drawing/2014/main" id="{8C8F5402-79FB-454C-B3CD-C05670D7D5A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7" name="TextBox 520">
          <a:extLst>
            <a:ext uri="{FF2B5EF4-FFF2-40B4-BE49-F238E27FC236}">
              <a16:creationId xmlns:a16="http://schemas.microsoft.com/office/drawing/2014/main" id="{1415A246-1644-4FAA-BDDE-7665B0DEBD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88" name="TextBox 521">
          <a:extLst>
            <a:ext uri="{FF2B5EF4-FFF2-40B4-BE49-F238E27FC236}">
              <a16:creationId xmlns:a16="http://schemas.microsoft.com/office/drawing/2014/main" id="{F010E623-F882-41AD-ADBE-1DD001F125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89" name="TextBox 522">
          <a:extLst>
            <a:ext uri="{FF2B5EF4-FFF2-40B4-BE49-F238E27FC236}">
              <a16:creationId xmlns:a16="http://schemas.microsoft.com/office/drawing/2014/main" id="{D2C3429D-47FF-4831-8650-588D6A02F45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90" name="TextBox 523">
          <a:extLst>
            <a:ext uri="{FF2B5EF4-FFF2-40B4-BE49-F238E27FC236}">
              <a16:creationId xmlns:a16="http://schemas.microsoft.com/office/drawing/2014/main" id="{1C17A318-7C3C-4BAB-B77D-9981BD25CF2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91" name="TextBox 524">
          <a:extLst>
            <a:ext uri="{FF2B5EF4-FFF2-40B4-BE49-F238E27FC236}">
              <a16:creationId xmlns:a16="http://schemas.microsoft.com/office/drawing/2014/main" id="{F18E3837-1EF8-4062-83B3-FB92BC14FF4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92" name="TextBox 525">
          <a:extLst>
            <a:ext uri="{FF2B5EF4-FFF2-40B4-BE49-F238E27FC236}">
              <a16:creationId xmlns:a16="http://schemas.microsoft.com/office/drawing/2014/main" id="{A8A4D8FD-521D-4001-B4A1-824110B8447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93" name="TextBox 526">
          <a:extLst>
            <a:ext uri="{FF2B5EF4-FFF2-40B4-BE49-F238E27FC236}">
              <a16:creationId xmlns:a16="http://schemas.microsoft.com/office/drawing/2014/main" id="{1C0FFF36-BF94-4ED0-84BD-E4209B8852C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7994" name="TextBox 527">
          <a:extLst>
            <a:ext uri="{FF2B5EF4-FFF2-40B4-BE49-F238E27FC236}">
              <a16:creationId xmlns:a16="http://schemas.microsoft.com/office/drawing/2014/main" id="{215F2BCE-894A-4828-8B19-6301B45C059D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95" name="TextBox 528">
          <a:extLst>
            <a:ext uri="{FF2B5EF4-FFF2-40B4-BE49-F238E27FC236}">
              <a16:creationId xmlns:a16="http://schemas.microsoft.com/office/drawing/2014/main" id="{FE75A99C-7BF3-4C0D-881B-CAAFEA14A1C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96" name="TextBox 529">
          <a:extLst>
            <a:ext uri="{FF2B5EF4-FFF2-40B4-BE49-F238E27FC236}">
              <a16:creationId xmlns:a16="http://schemas.microsoft.com/office/drawing/2014/main" id="{47C442E4-FDF3-4631-8CB6-AF94A14BB77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97" name="TextBox 530">
          <a:extLst>
            <a:ext uri="{FF2B5EF4-FFF2-40B4-BE49-F238E27FC236}">
              <a16:creationId xmlns:a16="http://schemas.microsoft.com/office/drawing/2014/main" id="{A5FC7306-393F-4722-96C9-02C927152AA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7998" name="TextBox 531">
          <a:extLst>
            <a:ext uri="{FF2B5EF4-FFF2-40B4-BE49-F238E27FC236}">
              <a16:creationId xmlns:a16="http://schemas.microsoft.com/office/drawing/2014/main" id="{2E224843-0DB4-4694-BEA0-D4287857AE58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7999" name="TextBox 532">
          <a:extLst>
            <a:ext uri="{FF2B5EF4-FFF2-40B4-BE49-F238E27FC236}">
              <a16:creationId xmlns:a16="http://schemas.microsoft.com/office/drawing/2014/main" id="{B66AC04E-84E3-4FCD-AE3D-47B68497F55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0" name="TextBox 284">
          <a:extLst>
            <a:ext uri="{FF2B5EF4-FFF2-40B4-BE49-F238E27FC236}">
              <a16:creationId xmlns:a16="http://schemas.microsoft.com/office/drawing/2014/main" id="{2DD785BE-23E8-4B5F-AB70-7AF1ED52C9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1" name="TextBox 285">
          <a:extLst>
            <a:ext uri="{FF2B5EF4-FFF2-40B4-BE49-F238E27FC236}">
              <a16:creationId xmlns:a16="http://schemas.microsoft.com/office/drawing/2014/main" id="{E2F8BBF5-D5D2-4AC6-A812-CDBEA3C9868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02" name="TextBox 286">
          <a:extLst>
            <a:ext uri="{FF2B5EF4-FFF2-40B4-BE49-F238E27FC236}">
              <a16:creationId xmlns:a16="http://schemas.microsoft.com/office/drawing/2014/main" id="{970A9E67-1ACC-4FCB-A6C6-153EC9A42A0A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3" name="TextBox 287">
          <a:extLst>
            <a:ext uri="{FF2B5EF4-FFF2-40B4-BE49-F238E27FC236}">
              <a16:creationId xmlns:a16="http://schemas.microsoft.com/office/drawing/2014/main" id="{139454BB-43B2-4E56-A509-5368472D57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04" name="TextBox 288">
          <a:extLst>
            <a:ext uri="{FF2B5EF4-FFF2-40B4-BE49-F238E27FC236}">
              <a16:creationId xmlns:a16="http://schemas.microsoft.com/office/drawing/2014/main" id="{4B6E6E72-BF94-4602-9569-6E9773696C9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5" name="TextBox 289">
          <a:extLst>
            <a:ext uri="{FF2B5EF4-FFF2-40B4-BE49-F238E27FC236}">
              <a16:creationId xmlns:a16="http://schemas.microsoft.com/office/drawing/2014/main" id="{6F820387-1FE4-4F26-9083-3C9355365BE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06" name="TextBox 290">
          <a:extLst>
            <a:ext uri="{FF2B5EF4-FFF2-40B4-BE49-F238E27FC236}">
              <a16:creationId xmlns:a16="http://schemas.microsoft.com/office/drawing/2014/main" id="{FF147AF1-81B8-4059-A18B-0110B6911FAC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7" name="TextBox 18006">
          <a:extLst>
            <a:ext uri="{FF2B5EF4-FFF2-40B4-BE49-F238E27FC236}">
              <a16:creationId xmlns:a16="http://schemas.microsoft.com/office/drawing/2014/main" id="{C0561E92-BD31-41C0-BC2E-6D28E4A75F6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8" name="TextBox 18007">
          <a:extLst>
            <a:ext uri="{FF2B5EF4-FFF2-40B4-BE49-F238E27FC236}">
              <a16:creationId xmlns:a16="http://schemas.microsoft.com/office/drawing/2014/main" id="{02FDB365-1179-46DA-ADE0-DB2AB6D656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09" name="TextBox 250">
          <a:extLst>
            <a:ext uri="{FF2B5EF4-FFF2-40B4-BE49-F238E27FC236}">
              <a16:creationId xmlns:a16="http://schemas.microsoft.com/office/drawing/2014/main" id="{D476C9EE-FB55-468C-9C5D-4404B4BA317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0" name="TextBox 501">
          <a:extLst>
            <a:ext uri="{FF2B5EF4-FFF2-40B4-BE49-F238E27FC236}">
              <a16:creationId xmlns:a16="http://schemas.microsoft.com/office/drawing/2014/main" id="{459001A5-604D-4E89-A74A-6239C184191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1" name="TextBox 18010">
          <a:extLst>
            <a:ext uri="{FF2B5EF4-FFF2-40B4-BE49-F238E27FC236}">
              <a16:creationId xmlns:a16="http://schemas.microsoft.com/office/drawing/2014/main" id="{41EC0FE7-8ED7-4600-A119-7349C12482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2" name="TextBox 18011">
          <a:extLst>
            <a:ext uri="{FF2B5EF4-FFF2-40B4-BE49-F238E27FC236}">
              <a16:creationId xmlns:a16="http://schemas.microsoft.com/office/drawing/2014/main" id="{EE4F0CBC-0088-4A5A-9659-3944F3303AC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3" name="TextBox 18012">
          <a:extLst>
            <a:ext uri="{FF2B5EF4-FFF2-40B4-BE49-F238E27FC236}">
              <a16:creationId xmlns:a16="http://schemas.microsoft.com/office/drawing/2014/main" id="{4F5AFE8A-81A5-40E0-80DA-E0B10B5CD1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4" name="TextBox 18013">
          <a:extLst>
            <a:ext uri="{FF2B5EF4-FFF2-40B4-BE49-F238E27FC236}">
              <a16:creationId xmlns:a16="http://schemas.microsoft.com/office/drawing/2014/main" id="{B4B8CF7F-330C-4795-BD3E-4931E813EC3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5" name="TextBox 18014">
          <a:extLst>
            <a:ext uri="{FF2B5EF4-FFF2-40B4-BE49-F238E27FC236}">
              <a16:creationId xmlns:a16="http://schemas.microsoft.com/office/drawing/2014/main" id="{3535BB2F-CF43-4175-9819-435D4AD8241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6" name="TextBox 18015">
          <a:extLst>
            <a:ext uri="{FF2B5EF4-FFF2-40B4-BE49-F238E27FC236}">
              <a16:creationId xmlns:a16="http://schemas.microsoft.com/office/drawing/2014/main" id="{FDA254EB-C4B3-4659-AF08-B40250A665D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7" name="TextBox 18016">
          <a:extLst>
            <a:ext uri="{FF2B5EF4-FFF2-40B4-BE49-F238E27FC236}">
              <a16:creationId xmlns:a16="http://schemas.microsoft.com/office/drawing/2014/main" id="{B04C79EB-129A-4B57-A4F6-8F1CB764D10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8" name="TextBox 18017">
          <a:extLst>
            <a:ext uri="{FF2B5EF4-FFF2-40B4-BE49-F238E27FC236}">
              <a16:creationId xmlns:a16="http://schemas.microsoft.com/office/drawing/2014/main" id="{8F4174E1-A023-4A25-990C-926041DFD9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19" name="TextBox 18018">
          <a:extLst>
            <a:ext uri="{FF2B5EF4-FFF2-40B4-BE49-F238E27FC236}">
              <a16:creationId xmlns:a16="http://schemas.microsoft.com/office/drawing/2014/main" id="{F349B16C-9379-4562-8C4C-163EBBDAA6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0" name="TextBox 18019">
          <a:extLst>
            <a:ext uri="{FF2B5EF4-FFF2-40B4-BE49-F238E27FC236}">
              <a16:creationId xmlns:a16="http://schemas.microsoft.com/office/drawing/2014/main" id="{D710CFA6-3F31-4F45-A0AA-295CB2E5FB1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1" name="TextBox 18020">
          <a:extLst>
            <a:ext uri="{FF2B5EF4-FFF2-40B4-BE49-F238E27FC236}">
              <a16:creationId xmlns:a16="http://schemas.microsoft.com/office/drawing/2014/main" id="{F710D1AD-D18E-4285-939D-4C6C0B06B5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22" name="TextBox 18021">
          <a:extLst>
            <a:ext uri="{FF2B5EF4-FFF2-40B4-BE49-F238E27FC236}">
              <a16:creationId xmlns:a16="http://schemas.microsoft.com/office/drawing/2014/main" id="{3F595EB5-8472-46F7-A0B5-58E7DF71E15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3" name="TextBox 18022">
          <a:extLst>
            <a:ext uri="{FF2B5EF4-FFF2-40B4-BE49-F238E27FC236}">
              <a16:creationId xmlns:a16="http://schemas.microsoft.com/office/drawing/2014/main" id="{81E04C34-DD19-4E51-89EA-AF1FEFA6E31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24" name="TextBox 18023">
          <a:extLst>
            <a:ext uri="{FF2B5EF4-FFF2-40B4-BE49-F238E27FC236}">
              <a16:creationId xmlns:a16="http://schemas.microsoft.com/office/drawing/2014/main" id="{43CD72A9-F248-4BFD-93BA-B8913F42292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5" name="TextBox 18024">
          <a:extLst>
            <a:ext uri="{FF2B5EF4-FFF2-40B4-BE49-F238E27FC236}">
              <a16:creationId xmlns:a16="http://schemas.microsoft.com/office/drawing/2014/main" id="{E011D74D-4F63-4564-BE9A-A4A461352CA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26" name="TextBox 18025">
          <a:extLst>
            <a:ext uri="{FF2B5EF4-FFF2-40B4-BE49-F238E27FC236}">
              <a16:creationId xmlns:a16="http://schemas.microsoft.com/office/drawing/2014/main" id="{6BFCD464-DF66-4CC3-B002-FD24C9882514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7" name="TextBox 18026">
          <a:extLst>
            <a:ext uri="{FF2B5EF4-FFF2-40B4-BE49-F238E27FC236}">
              <a16:creationId xmlns:a16="http://schemas.microsoft.com/office/drawing/2014/main" id="{B73D2FD1-02BD-4EE1-9C56-758F05467F6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8" name="TextBox 251">
          <a:extLst>
            <a:ext uri="{FF2B5EF4-FFF2-40B4-BE49-F238E27FC236}">
              <a16:creationId xmlns:a16="http://schemas.microsoft.com/office/drawing/2014/main" id="{DF38ACC2-BE1D-42DC-A174-89D84900DF9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29" name="TextBox 502">
          <a:extLst>
            <a:ext uri="{FF2B5EF4-FFF2-40B4-BE49-F238E27FC236}">
              <a16:creationId xmlns:a16="http://schemas.microsoft.com/office/drawing/2014/main" id="{C9C198E5-D716-47A0-B5CC-BBB2C59157F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0" name="TextBox 505">
          <a:extLst>
            <a:ext uri="{FF2B5EF4-FFF2-40B4-BE49-F238E27FC236}">
              <a16:creationId xmlns:a16="http://schemas.microsoft.com/office/drawing/2014/main" id="{BBC55AF5-9743-457F-BE94-B6034EE1EAE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1" name="TextBox 507">
          <a:extLst>
            <a:ext uri="{FF2B5EF4-FFF2-40B4-BE49-F238E27FC236}">
              <a16:creationId xmlns:a16="http://schemas.microsoft.com/office/drawing/2014/main" id="{673DA39D-25F3-4CFC-AA13-0571E01D698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2" name="TextBox 509">
          <a:extLst>
            <a:ext uri="{FF2B5EF4-FFF2-40B4-BE49-F238E27FC236}">
              <a16:creationId xmlns:a16="http://schemas.microsoft.com/office/drawing/2014/main" id="{1BCBA121-4383-433B-B387-BD640D7B36E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3" name="TextBox 511">
          <a:extLst>
            <a:ext uri="{FF2B5EF4-FFF2-40B4-BE49-F238E27FC236}">
              <a16:creationId xmlns:a16="http://schemas.microsoft.com/office/drawing/2014/main" id="{954D0DA3-FFA6-4DFB-AE7F-5AED44C9C6D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4" name="TextBox 513">
          <a:extLst>
            <a:ext uri="{FF2B5EF4-FFF2-40B4-BE49-F238E27FC236}">
              <a16:creationId xmlns:a16="http://schemas.microsoft.com/office/drawing/2014/main" id="{E816F84F-A411-4365-8C39-BBDF6A0934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5" name="TextBox 515">
          <a:extLst>
            <a:ext uri="{FF2B5EF4-FFF2-40B4-BE49-F238E27FC236}">
              <a16:creationId xmlns:a16="http://schemas.microsoft.com/office/drawing/2014/main" id="{67226159-F713-411C-8E8C-D3DB7CDCB27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6" name="TextBox 517">
          <a:extLst>
            <a:ext uri="{FF2B5EF4-FFF2-40B4-BE49-F238E27FC236}">
              <a16:creationId xmlns:a16="http://schemas.microsoft.com/office/drawing/2014/main" id="{7D280A8C-22F7-48E9-AB6B-BBC01E86ED3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7" name="TextBox 519">
          <a:extLst>
            <a:ext uri="{FF2B5EF4-FFF2-40B4-BE49-F238E27FC236}">
              <a16:creationId xmlns:a16="http://schemas.microsoft.com/office/drawing/2014/main" id="{B38A039B-995A-4B47-AAFB-AA3F9B0CBE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38" name="TextBox 521">
          <a:extLst>
            <a:ext uri="{FF2B5EF4-FFF2-40B4-BE49-F238E27FC236}">
              <a16:creationId xmlns:a16="http://schemas.microsoft.com/office/drawing/2014/main" id="{ED8486A2-8BF9-4C1F-9CD8-AE9547DB4C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39" name="TextBox 523">
          <a:extLst>
            <a:ext uri="{FF2B5EF4-FFF2-40B4-BE49-F238E27FC236}">
              <a16:creationId xmlns:a16="http://schemas.microsoft.com/office/drawing/2014/main" id="{A39A7603-6B9E-4DC0-9ECE-62C62433269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0" name="TextBox 525">
          <a:extLst>
            <a:ext uri="{FF2B5EF4-FFF2-40B4-BE49-F238E27FC236}">
              <a16:creationId xmlns:a16="http://schemas.microsoft.com/office/drawing/2014/main" id="{0AFE1DCB-4B86-4278-8F10-C42AF963902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41" name="TextBox 527">
          <a:extLst>
            <a:ext uri="{FF2B5EF4-FFF2-40B4-BE49-F238E27FC236}">
              <a16:creationId xmlns:a16="http://schemas.microsoft.com/office/drawing/2014/main" id="{4A18861B-3B8A-4C1C-BF4B-293EB56BEA3C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2" name="TextBox 529">
          <a:extLst>
            <a:ext uri="{FF2B5EF4-FFF2-40B4-BE49-F238E27FC236}">
              <a16:creationId xmlns:a16="http://schemas.microsoft.com/office/drawing/2014/main" id="{05240C67-0F33-4D1C-BF85-3862BDAF61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43" name="TextBox 531">
          <a:extLst>
            <a:ext uri="{FF2B5EF4-FFF2-40B4-BE49-F238E27FC236}">
              <a16:creationId xmlns:a16="http://schemas.microsoft.com/office/drawing/2014/main" id="{D7DA14C6-BFF0-4A3A-A6B9-6B5B01E5BCC5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4" name="TextBox 532">
          <a:extLst>
            <a:ext uri="{FF2B5EF4-FFF2-40B4-BE49-F238E27FC236}">
              <a16:creationId xmlns:a16="http://schemas.microsoft.com/office/drawing/2014/main" id="{AAE185F5-9CF2-4425-96F7-8DEF0F59DE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5" name="TextBox 18044">
          <a:extLst>
            <a:ext uri="{FF2B5EF4-FFF2-40B4-BE49-F238E27FC236}">
              <a16:creationId xmlns:a16="http://schemas.microsoft.com/office/drawing/2014/main" id="{0B2591C6-6AF8-41F5-9027-D755353EFFA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6" name="TextBox 18045">
          <a:extLst>
            <a:ext uri="{FF2B5EF4-FFF2-40B4-BE49-F238E27FC236}">
              <a16:creationId xmlns:a16="http://schemas.microsoft.com/office/drawing/2014/main" id="{3E0C6818-FCEC-49DA-9150-1BE2226725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7" name="TextBox 18046">
          <a:extLst>
            <a:ext uri="{FF2B5EF4-FFF2-40B4-BE49-F238E27FC236}">
              <a16:creationId xmlns:a16="http://schemas.microsoft.com/office/drawing/2014/main" id="{4848AF1B-67D6-48DD-B3CD-042B0BCB79B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8" name="TextBox 18047">
          <a:extLst>
            <a:ext uri="{FF2B5EF4-FFF2-40B4-BE49-F238E27FC236}">
              <a16:creationId xmlns:a16="http://schemas.microsoft.com/office/drawing/2014/main" id="{590166C8-3E53-41D8-BB3E-AD51FA61707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49" name="TextBox 18048">
          <a:extLst>
            <a:ext uri="{FF2B5EF4-FFF2-40B4-BE49-F238E27FC236}">
              <a16:creationId xmlns:a16="http://schemas.microsoft.com/office/drawing/2014/main" id="{3A0706DF-1C68-4411-8F36-33F5A276AD2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0" name="TextBox 18049">
          <a:extLst>
            <a:ext uri="{FF2B5EF4-FFF2-40B4-BE49-F238E27FC236}">
              <a16:creationId xmlns:a16="http://schemas.microsoft.com/office/drawing/2014/main" id="{439AA55D-4656-4210-A131-2EE584DF279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1" name="TextBox 18050">
          <a:extLst>
            <a:ext uri="{FF2B5EF4-FFF2-40B4-BE49-F238E27FC236}">
              <a16:creationId xmlns:a16="http://schemas.microsoft.com/office/drawing/2014/main" id="{CDCA020C-28C3-4947-8016-F2AF0F9D66C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2" name="TextBox 18051">
          <a:extLst>
            <a:ext uri="{FF2B5EF4-FFF2-40B4-BE49-F238E27FC236}">
              <a16:creationId xmlns:a16="http://schemas.microsoft.com/office/drawing/2014/main" id="{87AC525C-88D1-4418-9A4F-5349556242D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3" name="TextBox 18052">
          <a:extLst>
            <a:ext uri="{FF2B5EF4-FFF2-40B4-BE49-F238E27FC236}">
              <a16:creationId xmlns:a16="http://schemas.microsoft.com/office/drawing/2014/main" id="{2AADDABF-2837-4922-8DBE-75DA018EF0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4" name="TextBox 18053">
          <a:extLst>
            <a:ext uri="{FF2B5EF4-FFF2-40B4-BE49-F238E27FC236}">
              <a16:creationId xmlns:a16="http://schemas.microsoft.com/office/drawing/2014/main" id="{C57C225C-1B11-40AE-A6CC-517F3183C2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5" name="TextBox 18054">
          <a:extLst>
            <a:ext uri="{FF2B5EF4-FFF2-40B4-BE49-F238E27FC236}">
              <a16:creationId xmlns:a16="http://schemas.microsoft.com/office/drawing/2014/main" id="{E0315CCF-D866-4606-BEF7-A307E89DF14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6" name="TextBox 18055">
          <a:extLst>
            <a:ext uri="{FF2B5EF4-FFF2-40B4-BE49-F238E27FC236}">
              <a16:creationId xmlns:a16="http://schemas.microsoft.com/office/drawing/2014/main" id="{9269E0CB-604B-4982-B3F2-0833BB0A309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7" name="TextBox 18056">
          <a:extLst>
            <a:ext uri="{FF2B5EF4-FFF2-40B4-BE49-F238E27FC236}">
              <a16:creationId xmlns:a16="http://schemas.microsoft.com/office/drawing/2014/main" id="{AD1DF10D-C57B-42C2-8F91-D379CB65A01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8" name="TextBox 18057">
          <a:extLst>
            <a:ext uri="{FF2B5EF4-FFF2-40B4-BE49-F238E27FC236}">
              <a16:creationId xmlns:a16="http://schemas.microsoft.com/office/drawing/2014/main" id="{782EC7C8-E186-493F-8335-D441A0E24CF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59" name="TextBox 18058">
          <a:extLst>
            <a:ext uri="{FF2B5EF4-FFF2-40B4-BE49-F238E27FC236}">
              <a16:creationId xmlns:a16="http://schemas.microsoft.com/office/drawing/2014/main" id="{2C3CA808-099D-4AF1-B2BC-3C9C653A47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0" name="TextBox 18059">
          <a:extLst>
            <a:ext uri="{FF2B5EF4-FFF2-40B4-BE49-F238E27FC236}">
              <a16:creationId xmlns:a16="http://schemas.microsoft.com/office/drawing/2014/main" id="{8A6507EB-A898-449F-9D90-1DD07890926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1" name="TextBox 18060">
          <a:extLst>
            <a:ext uri="{FF2B5EF4-FFF2-40B4-BE49-F238E27FC236}">
              <a16:creationId xmlns:a16="http://schemas.microsoft.com/office/drawing/2014/main" id="{833CEAB9-C771-4FF0-B70F-C3C3023DC0B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2" name="TextBox 18061">
          <a:extLst>
            <a:ext uri="{FF2B5EF4-FFF2-40B4-BE49-F238E27FC236}">
              <a16:creationId xmlns:a16="http://schemas.microsoft.com/office/drawing/2014/main" id="{23457A5F-230D-45D2-BB3C-4AA33450BFD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3" name="TextBox 18062">
          <a:extLst>
            <a:ext uri="{FF2B5EF4-FFF2-40B4-BE49-F238E27FC236}">
              <a16:creationId xmlns:a16="http://schemas.microsoft.com/office/drawing/2014/main" id="{ECB6B504-F313-41B6-BCA8-57411ECAC1C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4" name="TextBox 18063">
          <a:extLst>
            <a:ext uri="{FF2B5EF4-FFF2-40B4-BE49-F238E27FC236}">
              <a16:creationId xmlns:a16="http://schemas.microsoft.com/office/drawing/2014/main" id="{D9D22504-4550-46B8-A24F-6882953E094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5" name="TextBox 18064">
          <a:extLst>
            <a:ext uri="{FF2B5EF4-FFF2-40B4-BE49-F238E27FC236}">
              <a16:creationId xmlns:a16="http://schemas.microsoft.com/office/drawing/2014/main" id="{A12BF3B5-0937-4C96-8434-B0003F8A874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6" name="TextBox 18065">
          <a:extLst>
            <a:ext uri="{FF2B5EF4-FFF2-40B4-BE49-F238E27FC236}">
              <a16:creationId xmlns:a16="http://schemas.microsoft.com/office/drawing/2014/main" id="{2D08D8A3-1122-4814-8622-82C2A5EDD8C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67" name="TextBox 18066">
          <a:extLst>
            <a:ext uri="{FF2B5EF4-FFF2-40B4-BE49-F238E27FC236}">
              <a16:creationId xmlns:a16="http://schemas.microsoft.com/office/drawing/2014/main" id="{10AA22F4-4234-46BA-AB96-A9F7492D84D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68" name="TextBox 18067">
          <a:extLst>
            <a:ext uri="{FF2B5EF4-FFF2-40B4-BE49-F238E27FC236}">
              <a16:creationId xmlns:a16="http://schemas.microsoft.com/office/drawing/2014/main" id="{BEA65D89-CB7C-406B-8AFF-62343274F044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69" name="TextBox 18068">
          <a:extLst>
            <a:ext uri="{FF2B5EF4-FFF2-40B4-BE49-F238E27FC236}">
              <a16:creationId xmlns:a16="http://schemas.microsoft.com/office/drawing/2014/main" id="{6A52D6FE-349B-4546-AFCF-5A71917D201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0" name="TextBox 18069">
          <a:extLst>
            <a:ext uri="{FF2B5EF4-FFF2-40B4-BE49-F238E27FC236}">
              <a16:creationId xmlns:a16="http://schemas.microsoft.com/office/drawing/2014/main" id="{6F1964AC-4A81-4E95-9DF5-278441873E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71" name="TextBox 18070">
          <a:extLst>
            <a:ext uri="{FF2B5EF4-FFF2-40B4-BE49-F238E27FC236}">
              <a16:creationId xmlns:a16="http://schemas.microsoft.com/office/drawing/2014/main" id="{A7ED55E4-A18A-42BE-8AC4-E7B9C4DD0C8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72" name="TextBox 18071">
          <a:extLst>
            <a:ext uri="{FF2B5EF4-FFF2-40B4-BE49-F238E27FC236}">
              <a16:creationId xmlns:a16="http://schemas.microsoft.com/office/drawing/2014/main" id="{D35DE7C9-193F-459D-A5FA-A320F6974BF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3" name="TextBox 18072">
          <a:extLst>
            <a:ext uri="{FF2B5EF4-FFF2-40B4-BE49-F238E27FC236}">
              <a16:creationId xmlns:a16="http://schemas.microsoft.com/office/drawing/2014/main" id="{E38A2141-1E3E-4D7C-9650-4D50FF86708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4" name="TextBox 18073">
          <a:extLst>
            <a:ext uri="{FF2B5EF4-FFF2-40B4-BE49-F238E27FC236}">
              <a16:creationId xmlns:a16="http://schemas.microsoft.com/office/drawing/2014/main" id="{1AB545E9-515A-4028-A686-D05A3A0B1D6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75" name="TextBox 18074">
          <a:extLst>
            <a:ext uri="{FF2B5EF4-FFF2-40B4-BE49-F238E27FC236}">
              <a16:creationId xmlns:a16="http://schemas.microsoft.com/office/drawing/2014/main" id="{7E4FEB51-6905-4C17-967A-249E74445E7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76" name="TextBox 18075">
          <a:extLst>
            <a:ext uri="{FF2B5EF4-FFF2-40B4-BE49-F238E27FC236}">
              <a16:creationId xmlns:a16="http://schemas.microsoft.com/office/drawing/2014/main" id="{A2E4A303-54A2-4F6A-B76E-F5010CBB0482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7" name="TextBox 18076">
          <a:extLst>
            <a:ext uri="{FF2B5EF4-FFF2-40B4-BE49-F238E27FC236}">
              <a16:creationId xmlns:a16="http://schemas.microsoft.com/office/drawing/2014/main" id="{EBDEABA2-3001-4972-9E9A-2E3E2154FB4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8" name="TextBox 18077">
          <a:extLst>
            <a:ext uri="{FF2B5EF4-FFF2-40B4-BE49-F238E27FC236}">
              <a16:creationId xmlns:a16="http://schemas.microsoft.com/office/drawing/2014/main" id="{62286ACE-4B1C-45EE-BB49-5FA7FC124FB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79" name="TextBox 18078">
          <a:extLst>
            <a:ext uri="{FF2B5EF4-FFF2-40B4-BE49-F238E27FC236}">
              <a16:creationId xmlns:a16="http://schemas.microsoft.com/office/drawing/2014/main" id="{AD8918EF-78C5-41D0-B977-352A912ED27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80" name="TextBox 18079">
          <a:extLst>
            <a:ext uri="{FF2B5EF4-FFF2-40B4-BE49-F238E27FC236}">
              <a16:creationId xmlns:a16="http://schemas.microsoft.com/office/drawing/2014/main" id="{4F9E33C3-3CDE-473C-AB31-BFB0E99C49A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1" name="TextBox 18080">
          <a:extLst>
            <a:ext uri="{FF2B5EF4-FFF2-40B4-BE49-F238E27FC236}">
              <a16:creationId xmlns:a16="http://schemas.microsoft.com/office/drawing/2014/main" id="{1B7CA9D1-BDA3-4EEC-B3F8-288EF3553A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082" name="TextBox 18081">
          <a:extLst>
            <a:ext uri="{FF2B5EF4-FFF2-40B4-BE49-F238E27FC236}">
              <a16:creationId xmlns:a16="http://schemas.microsoft.com/office/drawing/2014/main" id="{1B1BF141-EBE0-4577-85BE-8964C314F7C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3" name="TextBox 18082">
          <a:extLst>
            <a:ext uri="{FF2B5EF4-FFF2-40B4-BE49-F238E27FC236}">
              <a16:creationId xmlns:a16="http://schemas.microsoft.com/office/drawing/2014/main" id="{F87FDE00-0C89-4966-9881-AFA3A2ED112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084" name="TextBox 18083">
          <a:extLst>
            <a:ext uri="{FF2B5EF4-FFF2-40B4-BE49-F238E27FC236}">
              <a16:creationId xmlns:a16="http://schemas.microsoft.com/office/drawing/2014/main" id="{0D2C6362-48CE-4758-ACFD-3FE9F715561B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5" name="TextBox 250">
          <a:extLst>
            <a:ext uri="{FF2B5EF4-FFF2-40B4-BE49-F238E27FC236}">
              <a16:creationId xmlns:a16="http://schemas.microsoft.com/office/drawing/2014/main" id="{A707652B-4C1C-4616-B789-9B1810420A2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6" name="TextBox 251">
          <a:extLst>
            <a:ext uri="{FF2B5EF4-FFF2-40B4-BE49-F238E27FC236}">
              <a16:creationId xmlns:a16="http://schemas.microsoft.com/office/drawing/2014/main" id="{76F37E6E-C944-4AE4-AE98-FEF5BBE4376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7" name="TextBox 501">
          <a:extLst>
            <a:ext uri="{FF2B5EF4-FFF2-40B4-BE49-F238E27FC236}">
              <a16:creationId xmlns:a16="http://schemas.microsoft.com/office/drawing/2014/main" id="{D9496353-4963-4F21-910D-237ADC730D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8" name="TextBox 502">
          <a:extLst>
            <a:ext uri="{FF2B5EF4-FFF2-40B4-BE49-F238E27FC236}">
              <a16:creationId xmlns:a16="http://schemas.microsoft.com/office/drawing/2014/main" id="{22B08D75-0F95-41CD-A3D3-FD6A814D066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89" name="TextBox 504">
          <a:extLst>
            <a:ext uri="{FF2B5EF4-FFF2-40B4-BE49-F238E27FC236}">
              <a16:creationId xmlns:a16="http://schemas.microsoft.com/office/drawing/2014/main" id="{A38B7020-E078-419C-857F-E31BAB450F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0" name="TextBox 505">
          <a:extLst>
            <a:ext uri="{FF2B5EF4-FFF2-40B4-BE49-F238E27FC236}">
              <a16:creationId xmlns:a16="http://schemas.microsoft.com/office/drawing/2014/main" id="{2E1736E1-5AE5-427C-8FBB-0072237EED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1" name="TextBox 506">
          <a:extLst>
            <a:ext uri="{FF2B5EF4-FFF2-40B4-BE49-F238E27FC236}">
              <a16:creationId xmlns:a16="http://schemas.microsoft.com/office/drawing/2014/main" id="{9889F309-5035-4EC7-B0EF-0B55F9286D1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2" name="TextBox 507">
          <a:extLst>
            <a:ext uri="{FF2B5EF4-FFF2-40B4-BE49-F238E27FC236}">
              <a16:creationId xmlns:a16="http://schemas.microsoft.com/office/drawing/2014/main" id="{1D70958A-E3AE-4F29-A93C-7D29A18AAE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3" name="TextBox 508">
          <a:extLst>
            <a:ext uri="{FF2B5EF4-FFF2-40B4-BE49-F238E27FC236}">
              <a16:creationId xmlns:a16="http://schemas.microsoft.com/office/drawing/2014/main" id="{F63259BA-B56C-4662-930A-BC96B0B4A37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4" name="TextBox 509">
          <a:extLst>
            <a:ext uri="{FF2B5EF4-FFF2-40B4-BE49-F238E27FC236}">
              <a16:creationId xmlns:a16="http://schemas.microsoft.com/office/drawing/2014/main" id="{0031B248-378F-4A0F-96E3-A451F060BF34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5" name="TextBox 510">
          <a:extLst>
            <a:ext uri="{FF2B5EF4-FFF2-40B4-BE49-F238E27FC236}">
              <a16:creationId xmlns:a16="http://schemas.microsoft.com/office/drawing/2014/main" id="{F63BEF38-0F53-437C-B941-BD2AC663E68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6" name="TextBox 511">
          <a:extLst>
            <a:ext uri="{FF2B5EF4-FFF2-40B4-BE49-F238E27FC236}">
              <a16:creationId xmlns:a16="http://schemas.microsoft.com/office/drawing/2014/main" id="{0E72E9B5-21DE-4FB7-B15C-A5BE0F1110A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7" name="TextBox 512">
          <a:extLst>
            <a:ext uri="{FF2B5EF4-FFF2-40B4-BE49-F238E27FC236}">
              <a16:creationId xmlns:a16="http://schemas.microsoft.com/office/drawing/2014/main" id="{A0C888ED-9100-4E09-87FD-D955ABB36D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8" name="TextBox 513">
          <a:extLst>
            <a:ext uri="{FF2B5EF4-FFF2-40B4-BE49-F238E27FC236}">
              <a16:creationId xmlns:a16="http://schemas.microsoft.com/office/drawing/2014/main" id="{FD3E18AC-ED6A-4A80-B703-8EEFBF99BBA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099" name="TextBox 514">
          <a:extLst>
            <a:ext uri="{FF2B5EF4-FFF2-40B4-BE49-F238E27FC236}">
              <a16:creationId xmlns:a16="http://schemas.microsoft.com/office/drawing/2014/main" id="{B2CAC833-BEE1-44F2-A1A1-FBF2FAB6790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0" name="TextBox 515">
          <a:extLst>
            <a:ext uri="{FF2B5EF4-FFF2-40B4-BE49-F238E27FC236}">
              <a16:creationId xmlns:a16="http://schemas.microsoft.com/office/drawing/2014/main" id="{23651BAA-02A9-4026-A423-50197CB2107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1" name="TextBox 516">
          <a:extLst>
            <a:ext uri="{FF2B5EF4-FFF2-40B4-BE49-F238E27FC236}">
              <a16:creationId xmlns:a16="http://schemas.microsoft.com/office/drawing/2014/main" id="{B00B48FB-297E-4D1F-A4DB-BD4B05A970F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2" name="TextBox 517">
          <a:extLst>
            <a:ext uri="{FF2B5EF4-FFF2-40B4-BE49-F238E27FC236}">
              <a16:creationId xmlns:a16="http://schemas.microsoft.com/office/drawing/2014/main" id="{FA26230D-08BC-4DAF-AC3C-6F70304CBFB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3" name="TextBox 518">
          <a:extLst>
            <a:ext uri="{FF2B5EF4-FFF2-40B4-BE49-F238E27FC236}">
              <a16:creationId xmlns:a16="http://schemas.microsoft.com/office/drawing/2014/main" id="{821D06F2-3CCC-4466-9B32-FC721D39CF6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4" name="TextBox 519">
          <a:extLst>
            <a:ext uri="{FF2B5EF4-FFF2-40B4-BE49-F238E27FC236}">
              <a16:creationId xmlns:a16="http://schemas.microsoft.com/office/drawing/2014/main" id="{9BF5BD5B-2D17-41AB-9918-5FF26100BB5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5" name="TextBox 520">
          <a:extLst>
            <a:ext uri="{FF2B5EF4-FFF2-40B4-BE49-F238E27FC236}">
              <a16:creationId xmlns:a16="http://schemas.microsoft.com/office/drawing/2014/main" id="{EF7F1FD8-DDB1-4709-865C-C44C038BFF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6" name="TextBox 521">
          <a:extLst>
            <a:ext uri="{FF2B5EF4-FFF2-40B4-BE49-F238E27FC236}">
              <a16:creationId xmlns:a16="http://schemas.microsoft.com/office/drawing/2014/main" id="{E85A91ED-3A0F-4B8A-BEE1-D410A5338F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07" name="TextBox 522">
          <a:extLst>
            <a:ext uri="{FF2B5EF4-FFF2-40B4-BE49-F238E27FC236}">
              <a16:creationId xmlns:a16="http://schemas.microsoft.com/office/drawing/2014/main" id="{B7B1F753-BE06-4579-94CA-3DB3FBEF7CD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08" name="TextBox 523">
          <a:extLst>
            <a:ext uri="{FF2B5EF4-FFF2-40B4-BE49-F238E27FC236}">
              <a16:creationId xmlns:a16="http://schemas.microsoft.com/office/drawing/2014/main" id="{A18FDEBE-1071-439F-9E3E-C1F96290D480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09" name="TextBox 524">
          <a:extLst>
            <a:ext uri="{FF2B5EF4-FFF2-40B4-BE49-F238E27FC236}">
              <a16:creationId xmlns:a16="http://schemas.microsoft.com/office/drawing/2014/main" id="{922F9BE7-7E84-41AF-A7E7-61892FB64A3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0" name="TextBox 525">
          <a:extLst>
            <a:ext uri="{FF2B5EF4-FFF2-40B4-BE49-F238E27FC236}">
              <a16:creationId xmlns:a16="http://schemas.microsoft.com/office/drawing/2014/main" id="{C8A98A76-E3C2-4026-88D6-94526B5297F5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11" name="TextBox 526">
          <a:extLst>
            <a:ext uri="{FF2B5EF4-FFF2-40B4-BE49-F238E27FC236}">
              <a16:creationId xmlns:a16="http://schemas.microsoft.com/office/drawing/2014/main" id="{746FB306-7C8A-4F92-B913-DC944C6FF606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12" name="TextBox 527">
          <a:extLst>
            <a:ext uri="{FF2B5EF4-FFF2-40B4-BE49-F238E27FC236}">
              <a16:creationId xmlns:a16="http://schemas.microsoft.com/office/drawing/2014/main" id="{D2517FBD-2206-4978-BD2F-2822D3006567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3" name="TextBox 528">
          <a:extLst>
            <a:ext uri="{FF2B5EF4-FFF2-40B4-BE49-F238E27FC236}">
              <a16:creationId xmlns:a16="http://schemas.microsoft.com/office/drawing/2014/main" id="{732DD2E1-C9EF-4EC8-AAE8-C1A7D9CBDD6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4" name="TextBox 529">
          <a:extLst>
            <a:ext uri="{FF2B5EF4-FFF2-40B4-BE49-F238E27FC236}">
              <a16:creationId xmlns:a16="http://schemas.microsoft.com/office/drawing/2014/main" id="{DCE17175-987C-4EC4-82F9-49AEBCCE8C0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115" name="TextBox 530">
          <a:extLst>
            <a:ext uri="{FF2B5EF4-FFF2-40B4-BE49-F238E27FC236}">
              <a16:creationId xmlns:a16="http://schemas.microsoft.com/office/drawing/2014/main" id="{4FD1AE9B-D5DC-4C4E-9264-05F8BFF3F56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116" name="TextBox 531">
          <a:extLst>
            <a:ext uri="{FF2B5EF4-FFF2-40B4-BE49-F238E27FC236}">
              <a16:creationId xmlns:a16="http://schemas.microsoft.com/office/drawing/2014/main" id="{BB9E5A39-5BE4-4609-AA06-2F694EBE378D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7" name="TextBox 532">
          <a:extLst>
            <a:ext uri="{FF2B5EF4-FFF2-40B4-BE49-F238E27FC236}">
              <a16:creationId xmlns:a16="http://schemas.microsoft.com/office/drawing/2014/main" id="{672DB636-E8F7-4950-B2C6-711FC6DDEA0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8" name="TextBox 284">
          <a:extLst>
            <a:ext uri="{FF2B5EF4-FFF2-40B4-BE49-F238E27FC236}">
              <a16:creationId xmlns:a16="http://schemas.microsoft.com/office/drawing/2014/main" id="{E7D2245B-6E37-49A9-887B-8AC7D45E834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19" name="TextBox 285">
          <a:extLst>
            <a:ext uri="{FF2B5EF4-FFF2-40B4-BE49-F238E27FC236}">
              <a16:creationId xmlns:a16="http://schemas.microsoft.com/office/drawing/2014/main" id="{4F9E9ADC-A226-4A0C-A717-AA6ED67734E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20" name="TextBox 286">
          <a:extLst>
            <a:ext uri="{FF2B5EF4-FFF2-40B4-BE49-F238E27FC236}">
              <a16:creationId xmlns:a16="http://schemas.microsoft.com/office/drawing/2014/main" id="{D1760ED2-94B0-4C20-8BB9-E74F60953978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1" name="TextBox 287">
          <a:extLst>
            <a:ext uri="{FF2B5EF4-FFF2-40B4-BE49-F238E27FC236}">
              <a16:creationId xmlns:a16="http://schemas.microsoft.com/office/drawing/2014/main" id="{31624D07-C8E0-4AB8-A89C-334A489485D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22" name="TextBox 288">
          <a:extLst>
            <a:ext uri="{FF2B5EF4-FFF2-40B4-BE49-F238E27FC236}">
              <a16:creationId xmlns:a16="http://schemas.microsoft.com/office/drawing/2014/main" id="{3D03EA0B-5F0C-49DA-BF92-89D18FC333D9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3" name="TextBox 289">
          <a:extLst>
            <a:ext uri="{FF2B5EF4-FFF2-40B4-BE49-F238E27FC236}">
              <a16:creationId xmlns:a16="http://schemas.microsoft.com/office/drawing/2014/main" id="{BAF13325-E17A-4292-8DF7-08EB965B47D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124" name="TextBox 290">
          <a:extLst>
            <a:ext uri="{FF2B5EF4-FFF2-40B4-BE49-F238E27FC236}">
              <a16:creationId xmlns:a16="http://schemas.microsoft.com/office/drawing/2014/main" id="{8DBCCAE3-E3D5-4B93-B6E3-2AA95ADC9D5A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5" name="TextBox 18124">
          <a:extLst>
            <a:ext uri="{FF2B5EF4-FFF2-40B4-BE49-F238E27FC236}">
              <a16:creationId xmlns:a16="http://schemas.microsoft.com/office/drawing/2014/main" id="{835AAC55-6770-4511-93D3-CF03DEBDD55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6" name="TextBox 18125">
          <a:extLst>
            <a:ext uri="{FF2B5EF4-FFF2-40B4-BE49-F238E27FC236}">
              <a16:creationId xmlns:a16="http://schemas.microsoft.com/office/drawing/2014/main" id="{11EA3AE6-166A-42B6-BAE5-C5035A594267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7" name="TextBox 250">
          <a:extLst>
            <a:ext uri="{FF2B5EF4-FFF2-40B4-BE49-F238E27FC236}">
              <a16:creationId xmlns:a16="http://schemas.microsoft.com/office/drawing/2014/main" id="{A3A0E3C4-C2A0-4890-88E9-DC5CE03C275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8" name="TextBox 501">
          <a:extLst>
            <a:ext uri="{FF2B5EF4-FFF2-40B4-BE49-F238E27FC236}">
              <a16:creationId xmlns:a16="http://schemas.microsoft.com/office/drawing/2014/main" id="{BFD46136-924F-4C62-880E-B802DEF0B1D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29" name="TextBox 18128">
          <a:extLst>
            <a:ext uri="{FF2B5EF4-FFF2-40B4-BE49-F238E27FC236}">
              <a16:creationId xmlns:a16="http://schemas.microsoft.com/office/drawing/2014/main" id="{1A97F2C6-A567-48D9-B0FC-4C5DAA7627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0" name="TextBox 18129">
          <a:extLst>
            <a:ext uri="{FF2B5EF4-FFF2-40B4-BE49-F238E27FC236}">
              <a16:creationId xmlns:a16="http://schemas.microsoft.com/office/drawing/2014/main" id="{B557F672-2B3B-4B83-9E35-809B0DA7675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1" name="TextBox 18130">
          <a:extLst>
            <a:ext uri="{FF2B5EF4-FFF2-40B4-BE49-F238E27FC236}">
              <a16:creationId xmlns:a16="http://schemas.microsoft.com/office/drawing/2014/main" id="{F88B1CAF-484F-4395-B307-BFA83EACC1D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2" name="TextBox 18131">
          <a:extLst>
            <a:ext uri="{FF2B5EF4-FFF2-40B4-BE49-F238E27FC236}">
              <a16:creationId xmlns:a16="http://schemas.microsoft.com/office/drawing/2014/main" id="{7635093E-CF1B-4631-8180-D5989AA0B8B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3" name="TextBox 18132">
          <a:extLst>
            <a:ext uri="{FF2B5EF4-FFF2-40B4-BE49-F238E27FC236}">
              <a16:creationId xmlns:a16="http://schemas.microsoft.com/office/drawing/2014/main" id="{657FD3A3-2DB8-4BE2-B8F8-54D04768840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4" name="TextBox 18133">
          <a:extLst>
            <a:ext uri="{FF2B5EF4-FFF2-40B4-BE49-F238E27FC236}">
              <a16:creationId xmlns:a16="http://schemas.microsoft.com/office/drawing/2014/main" id="{756AA37D-1CB9-4E79-BA38-A37386484B9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5" name="TextBox 18134">
          <a:extLst>
            <a:ext uri="{FF2B5EF4-FFF2-40B4-BE49-F238E27FC236}">
              <a16:creationId xmlns:a16="http://schemas.microsoft.com/office/drawing/2014/main" id="{48E22466-76B3-45A4-BCED-E0787A360C6F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6" name="TextBox 18135">
          <a:extLst>
            <a:ext uri="{FF2B5EF4-FFF2-40B4-BE49-F238E27FC236}">
              <a16:creationId xmlns:a16="http://schemas.microsoft.com/office/drawing/2014/main" id="{2133A856-1DD1-4BDF-B309-374D3D004A6E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7" name="TextBox 18136">
          <a:extLst>
            <a:ext uri="{FF2B5EF4-FFF2-40B4-BE49-F238E27FC236}">
              <a16:creationId xmlns:a16="http://schemas.microsoft.com/office/drawing/2014/main" id="{EFF00664-E4A6-4CDC-94AF-19A459C9B48D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8" name="TextBox 18137">
          <a:extLst>
            <a:ext uri="{FF2B5EF4-FFF2-40B4-BE49-F238E27FC236}">
              <a16:creationId xmlns:a16="http://schemas.microsoft.com/office/drawing/2014/main" id="{293E5DB5-DC94-48B6-B001-16C746BC943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39" name="TextBox 18138">
          <a:extLst>
            <a:ext uri="{FF2B5EF4-FFF2-40B4-BE49-F238E27FC236}">
              <a16:creationId xmlns:a16="http://schemas.microsoft.com/office/drawing/2014/main" id="{D0851A27-6C44-4AD8-BB98-EB6A7713CDA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40" name="TextBox 18139">
          <a:extLst>
            <a:ext uri="{FF2B5EF4-FFF2-40B4-BE49-F238E27FC236}">
              <a16:creationId xmlns:a16="http://schemas.microsoft.com/office/drawing/2014/main" id="{2B378CDF-39EA-466C-B743-D1649E82A9EE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1" name="TextBox 18140">
          <a:extLst>
            <a:ext uri="{FF2B5EF4-FFF2-40B4-BE49-F238E27FC236}">
              <a16:creationId xmlns:a16="http://schemas.microsoft.com/office/drawing/2014/main" id="{010C24BF-F28A-4BD4-BBA0-CABE73E0BB8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42" name="TextBox 18141">
          <a:extLst>
            <a:ext uri="{FF2B5EF4-FFF2-40B4-BE49-F238E27FC236}">
              <a16:creationId xmlns:a16="http://schemas.microsoft.com/office/drawing/2014/main" id="{8AFBF7C3-E71A-413B-B4C8-2753EF1BC043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3" name="TextBox 18142">
          <a:extLst>
            <a:ext uri="{FF2B5EF4-FFF2-40B4-BE49-F238E27FC236}">
              <a16:creationId xmlns:a16="http://schemas.microsoft.com/office/drawing/2014/main" id="{2B43397F-B558-45B2-9BDF-4D432988999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144" name="TextBox 18143">
          <a:extLst>
            <a:ext uri="{FF2B5EF4-FFF2-40B4-BE49-F238E27FC236}">
              <a16:creationId xmlns:a16="http://schemas.microsoft.com/office/drawing/2014/main" id="{60239181-6A47-4D78-A6A6-55102BA32F63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5" name="TextBox 18144">
          <a:extLst>
            <a:ext uri="{FF2B5EF4-FFF2-40B4-BE49-F238E27FC236}">
              <a16:creationId xmlns:a16="http://schemas.microsoft.com/office/drawing/2014/main" id="{062E89FF-8C1E-42B3-AE69-32B9537EA2C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6" name="TextBox 251">
          <a:extLst>
            <a:ext uri="{FF2B5EF4-FFF2-40B4-BE49-F238E27FC236}">
              <a16:creationId xmlns:a16="http://schemas.microsoft.com/office/drawing/2014/main" id="{413CF346-F549-479B-805C-B17FC9BF6CB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7" name="TextBox 502">
          <a:extLst>
            <a:ext uri="{FF2B5EF4-FFF2-40B4-BE49-F238E27FC236}">
              <a16:creationId xmlns:a16="http://schemas.microsoft.com/office/drawing/2014/main" id="{6C8F3017-B48E-4175-8D16-90F8942FA3AA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8" name="TextBox 505">
          <a:extLst>
            <a:ext uri="{FF2B5EF4-FFF2-40B4-BE49-F238E27FC236}">
              <a16:creationId xmlns:a16="http://schemas.microsoft.com/office/drawing/2014/main" id="{AAFBF37D-4E3F-45DB-8B0F-2ABE7D5EE720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49" name="TextBox 507">
          <a:extLst>
            <a:ext uri="{FF2B5EF4-FFF2-40B4-BE49-F238E27FC236}">
              <a16:creationId xmlns:a16="http://schemas.microsoft.com/office/drawing/2014/main" id="{CEE6F172-440C-4600-BCAE-02DB510E117B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0" name="TextBox 509">
          <a:extLst>
            <a:ext uri="{FF2B5EF4-FFF2-40B4-BE49-F238E27FC236}">
              <a16:creationId xmlns:a16="http://schemas.microsoft.com/office/drawing/2014/main" id="{0BD12D83-AAD5-493B-BBB0-A142E95D6BE2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1" name="TextBox 511">
          <a:extLst>
            <a:ext uri="{FF2B5EF4-FFF2-40B4-BE49-F238E27FC236}">
              <a16:creationId xmlns:a16="http://schemas.microsoft.com/office/drawing/2014/main" id="{818D7B31-8AA9-4B28-90EF-BEF14A7818A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2" name="TextBox 513">
          <a:extLst>
            <a:ext uri="{FF2B5EF4-FFF2-40B4-BE49-F238E27FC236}">
              <a16:creationId xmlns:a16="http://schemas.microsoft.com/office/drawing/2014/main" id="{467EC757-0997-431F-8CC4-D9FB828F758C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3" name="TextBox 515">
          <a:extLst>
            <a:ext uri="{FF2B5EF4-FFF2-40B4-BE49-F238E27FC236}">
              <a16:creationId xmlns:a16="http://schemas.microsoft.com/office/drawing/2014/main" id="{60D45EF5-0DDE-4E57-9605-2DBB35130CF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4" name="TextBox 517">
          <a:extLst>
            <a:ext uri="{FF2B5EF4-FFF2-40B4-BE49-F238E27FC236}">
              <a16:creationId xmlns:a16="http://schemas.microsoft.com/office/drawing/2014/main" id="{27CFD272-330A-4236-85D8-AA7E7363E40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5" name="TextBox 519">
          <a:extLst>
            <a:ext uri="{FF2B5EF4-FFF2-40B4-BE49-F238E27FC236}">
              <a16:creationId xmlns:a16="http://schemas.microsoft.com/office/drawing/2014/main" id="{739E3A79-8552-4D91-8D12-D6647BE87C66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6" name="TextBox 521">
          <a:extLst>
            <a:ext uri="{FF2B5EF4-FFF2-40B4-BE49-F238E27FC236}">
              <a16:creationId xmlns:a16="http://schemas.microsoft.com/office/drawing/2014/main" id="{0F04C5FD-C397-4600-8E2E-353ABC0BAA53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57" name="TextBox 523">
          <a:extLst>
            <a:ext uri="{FF2B5EF4-FFF2-40B4-BE49-F238E27FC236}">
              <a16:creationId xmlns:a16="http://schemas.microsoft.com/office/drawing/2014/main" id="{650A5A4E-F7D5-4729-A8C7-61AD1BAB3FE1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58" name="TextBox 525">
          <a:extLst>
            <a:ext uri="{FF2B5EF4-FFF2-40B4-BE49-F238E27FC236}">
              <a16:creationId xmlns:a16="http://schemas.microsoft.com/office/drawing/2014/main" id="{8C52DE79-DA5A-4D75-AE5F-6044E3168BC8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3175</xdr:colOff>
      <xdr:row>317</xdr:row>
      <xdr:rowOff>0</xdr:rowOff>
    </xdr:from>
    <xdr:ext cx="184731" cy="264560"/>
    <xdr:sp macro="" textlink="">
      <xdr:nvSpPr>
        <xdr:cNvPr id="18159" name="TextBox 527">
          <a:extLst>
            <a:ext uri="{FF2B5EF4-FFF2-40B4-BE49-F238E27FC236}">
              <a16:creationId xmlns:a16="http://schemas.microsoft.com/office/drawing/2014/main" id="{A7B5D809-528F-48A3-9F06-E2E5AC0E53C5}"/>
            </a:ext>
          </a:extLst>
        </xdr:cNvPr>
        <xdr:cNvSpPr txBox="1"/>
      </xdr:nvSpPr>
      <xdr:spPr>
        <a:xfrm>
          <a:off x="242252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60" name="TextBox 529">
          <a:extLst>
            <a:ext uri="{FF2B5EF4-FFF2-40B4-BE49-F238E27FC236}">
              <a16:creationId xmlns:a16="http://schemas.microsoft.com/office/drawing/2014/main" id="{11FAC92D-BF07-4578-A078-F9C3CC8A6739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551815</xdr:colOff>
      <xdr:row>317</xdr:row>
      <xdr:rowOff>0</xdr:rowOff>
    </xdr:from>
    <xdr:ext cx="184731" cy="264560"/>
    <xdr:sp macro="" textlink="">
      <xdr:nvSpPr>
        <xdr:cNvPr id="18161" name="TextBox 531">
          <a:extLst>
            <a:ext uri="{FF2B5EF4-FFF2-40B4-BE49-F238E27FC236}">
              <a16:creationId xmlns:a16="http://schemas.microsoft.com/office/drawing/2014/main" id="{BF41BAFD-BC81-4227-A950-A6CAC28A4069}"/>
            </a:ext>
          </a:extLst>
        </xdr:cNvPr>
        <xdr:cNvSpPr txBox="1"/>
      </xdr:nvSpPr>
      <xdr:spPr>
        <a:xfrm>
          <a:off x="297116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  <xdr:oneCellAnchor>
    <xdr:from>
      <xdr:col>6</xdr:col>
      <xdr:colOff>528955</xdr:colOff>
      <xdr:row>317</xdr:row>
      <xdr:rowOff>0</xdr:rowOff>
    </xdr:from>
    <xdr:ext cx="184731" cy="264560"/>
    <xdr:sp macro="" textlink="">
      <xdr:nvSpPr>
        <xdr:cNvPr id="18162" name="TextBox 532">
          <a:extLst>
            <a:ext uri="{FF2B5EF4-FFF2-40B4-BE49-F238E27FC236}">
              <a16:creationId xmlns:a16="http://schemas.microsoft.com/office/drawing/2014/main" id="{41CA2E7C-6E17-4C92-AE1A-825C4BC5D321}"/>
            </a:ext>
          </a:extLst>
        </xdr:cNvPr>
        <xdr:cNvSpPr txBox="1"/>
      </xdr:nvSpPr>
      <xdr:spPr>
        <a:xfrm>
          <a:off x="2948305" y="61207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ID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BUKA%20INI\BUKA%20INI\2024\2024%20-%20rincian%20belanja.xlsx" TargetMode="External"/><Relationship Id="rId1" Type="http://schemas.openxmlformats.org/officeDocument/2006/relationships/externalLinkPath" Target="2024%20-%20rincian%20belanj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KAP"/>
      <sheetName val="gaji"/>
      <sheetName val="gaji (2)"/>
      <sheetName val="verifikasi keuangan"/>
      <sheetName val="cetak"/>
      <sheetName val="rakor"/>
      <sheetName val="blud"/>
      <sheetName val="gaji (3)"/>
      <sheetName val="alkes"/>
      <sheetName val="alkes (2)"/>
      <sheetName val="PPTK 06112023"/>
      <sheetName val="blud (2)"/>
      <sheetName val="blud (3)"/>
      <sheetName val="operasional"/>
      <sheetName val="operasional (2)"/>
      <sheetName val="RUP"/>
    </sheetNames>
    <sheetDataSet>
      <sheetData sheetId="0"/>
      <sheetData sheetId="1">
        <row r="73">
          <cell r="G73">
            <v>4833804800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7742E-E353-4F3E-9984-BFE611B43ED6}">
  <sheetPr>
    <pageSetUpPr fitToPage="1"/>
  </sheetPr>
  <dimension ref="A1:I79"/>
  <sheetViews>
    <sheetView topLeftCell="A46" zoomScale="130" zoomScaleNormal="130" workbookViewId="0">
      <selection activeCell="C26" sqref="C26"/>
    </sheetView>
  </sheetViews>
  <sheetFormatPr defaultColWidth="9.140625" defaultRowHeight="15" x14ac:dyDescent="0.25"/>
  <cols>
    <col min="1" max="1" width="16" bestFit="1" customWidth="1"/>
    <col min="2" max="3" width="3.85546875" customWidth="1"/>
    <col min="4" max="4" width="45.85546875" customWidth="1"/>
    <col min="5" max="5" width="10.140625" customWidth="1"/>
    <col min="6" max="6" width="7.42578125" bestFit="1" customWidth="1"/>
    <col min="7" max="7" width="14.5703125" bestFit="1" customWidth="1"/>
    <col min="8" max="8" width="15.5703125" bestFit="1" customWidth="1"/>
  </cols>
  <sheetData>
    <row r="1" spans="1:8" s="4" customFormat="1" ht="12.75" x14ac:dyDescent="0.25">
      <c r="A1" s="1" t="s">
        <v>0</v>
      </c>
      <c r="B1" s="1" t="s">
        <v>1</v>
      </c>
      <c r="C1" s="1"/>
      <c r="D1" s="1"/>
      <c r="E1" s="2"/>
      <c r="F1" s="2"/>
      <c r="G1" s="2"/>
      <c r="H1" s="3"/>
    </row>
    <row r="2" spans="1:8" s="4" customFormat="1" ht="63.75" customHeight="1" x14ac:dyDescent="0.25">
      <c r="A2" s="1"/>
      <c r="B2" s="1"/>
      <c r="C2" s="1"/>
      <c r="D2" s="1"/>
      <c r="E2" s="5" t="s">
        <v>2</v>
      </c>
      <c r="F2" s="1"/>
      <c r="G2" s="1"/>
      <c r="H2" s="6" t="s">
        <v>3</v>
      </c>
    </row>
    <row r="3" spans="1:8" s="4" customFormat="1" ht="12.75" x14ac:dyDescent="0.25">
      <c r="A3" s="1"/>
      <c r="B3" s="1"/>
      <c r="C3" s="1"/>
      <c r="D3" s="1"/>
      <c r="E3" s="7" t="s">
        <v>4</v>
      </c>
      <c r="F3" s="8" t="s">
        <v>5</v>
      </c>
      <c r="G3" s="9" t="s">
        <v>6</v>
      </c>
      <c r="H3" s="6"/>
    </row>
    <row r="4" spans="1:8" s="17" customFormat="1" ht="12.75" x14ac:dyDescent="0.25">
      <c r="A4" s="10"/>
      <c r="B4" s="11"/>
      <c r="C4" s="12"/>
      <c r="D4" s="13"/>
      <c r="E4" s="14"/>
      <c r="F4" s="10"/>
      <c r="G4" s="15"/>
      <c r="H4" s="16"/>
    </row>
    <row r="5" spans="1:8" s="25" customFormat="1" ht="12.75" x14ac:dyDescent="0.25">
      <c r="A5" s="18" t="s">
        <v>7</v>
      </c>
      <c r="B5" s="19" t="s">
        <v>8</v>
      </c>
      <c r="C5" s="20"/>
      <c r="D5" s="21"/>
      <c r="E5" s="22"/>
      <c r="F5" s="23"/>
      <c r="G5" s="24"/>
      <c r="H5" s="24">
        <f>H6</f>
        <v>14709053000</v>
      </c>
    </row>
    <row r="6" spans="1:8" s="25" customFormat="1" ht="12.75" x14ac:dyDescent="0.25">
      <c r="A6" s="26" t="s">
        <v>9</v>
      </c>
      <c r="B6" s="19" t="s">
        <v>10</v>
      </c>
      <c r="C6" s="20"/>
      <c r="D6" s="21"/>
      <c r="E6" s="22"/>
      <c r="F6" s="23"/>
      <c r="G6" s="24"/>
      <c r="H6" s="24">
        <f>H7+H66</f>
        <v>14709053000</v>
      </c>
    </row>
    <row r="7" spans="1:8" s="25" customFormat="1" ht="12.75" x14ac:dyDescent="0.25">
      <c r="A7" s="26" t="s">
        <v>11</v>
      </c>
      <c r="B7" s="19" t="s">
        <v>12</v>
      </c>
      <c r="C7" s="20"/>
      <c r="D7" s="21"/>
      <c r="E7" s="22"/>
      <c r="F7" s="27"/>
      <c r="G7" s="24"/>
      <c r="H7" s="24">
        <f>H8+H15+H22+H26+H33+H37+H44+H50+H57+H60+H63</f>
        <v>8349653000</v>
      </c>
    </row>
    <row r="8" spans="1:8" s="25" customFormat="1" ht="12.75" x14ac:dyDescent="0.25">
      <c r="A8" s="26" t="s">
        <v>13</v>
      </c>
      <c r="B8" s="19" t="s">
        <v>14</v>
      </c>
      <c r="C8" s="28"/>
      <c r="D8" s="29"/>
      <c r="E8" s="22"/>
      <c r="F8" s="23"/>
      <c r="G8" s="24"/>
      <c r="H8" s="24">
        <f>H9+H13</f>
        <v>5857600000</v>
      </c>
    </row>
    <row r="9" spans="1:8" s="17" customFormat="1" ht="12.75" x14ac:dyDescent="0.25">
      <c r="A9" s="30" t="s">
        <v>15</v>
      </c>
      <c r="B9" s="31" t="s">
        <v>16</v>
      </c>
      <c r="C9" s="32"/>
      <c r="D9" s="33"/>
      <c r="E9" s="34"/>
      <c r="F9" s="35"/>
      <c r="G9" s="36"/>
      <c r="H9" s="36">
        <f>SUM(H10:H12)</f>
        <v>3306800000</v>
      </c>
    </row>
    <row r="10" spans="1:8" s="17" customFormat="1" ht="12.75" x14ac:dyDescent="0.25">
      <c r="A10" s="30"/>
      <c r="B10" s="37"/>
      <c r="C10" s="38" t="s">
        <v>17</v>
      </c>
      <c r="D10" s="39"/>
      <c r="E10" s="40">
        <v>14</v>
      </c>
      <c r="F10" s="41" t="s">
        <v>18</v>
      </c>
      <c r="G10" s="42">
        <v>37400000</v>
      </c>
      <c r="H10" s="36">
        <f>E10*G10</f>
        <v>523600000</v>
      </c>
    </row>
    <row r="11" spans="1:8" s="17" customFormat="1" ht="12.75" x14ac:dyDescent="0.25">
      <c r="A11" s="30"/>
      <c r="B11" s="37"/>
      <c r="C11" s="43" t="s">
        <v>19</v>
      </c>
      <c r="D11" s="44"/>
      <c r="E11" s="40">
        <v>14</v>
      </c>
      <c r="F11" s="41" t="s">
        <v>18</v>
      </c>
      <c r="G11" s="42">
        <v>167800000</v>
      </c>
      <c r="H11" s="36">
        <f>E11*G11</f>
        <v>2349200000</v>
      </c>
    </row>
    <row r="12" spans="1:8" s="17" customFormat="1" ht="12.75" x14ac:dyDescent="0.25">
      <c r="A12" s="30"/>
      <c r="B12" s="31"/>
      <c r="C12" s="32" t="s">
        <v>20</v>
      </c>
      <c r="D12" s="33"/>
      <c r="E12" s="45">
        <v>14</v>
      </c>
      <c r="F12" s="35" t="s">
        <v>18</v>
      </c>
      <c r="G12" s="36">
        <v>31000000</v>
      </c>
      <c r="H12" s="36">
        <f>E12*G12</f>
        <v>434000000</v>
      </c>
    </row>
    <row r="13" spans="1:8" s="17" customFormat="1" ht="12.75" x14ac:dyDescent="0.25">
      <c r="A13" s="30" t="s">
        <v>21</v>
      </c>
      <c r="B13" s="46" t="s">
        <v>22</v>
      </c>
      <c r="C13" s="38"/>
      <c r="D13" s="39"/>
      <c r="E13" s="45"/>
      <c r="F13" s="35"/>
      <c r="G13" s="36"/>
      <c r="H13" s="36">
        <f>H14</f>
        <v>2550800000</v>
      </c>
    </row>
    <row r="14" spans="1:8" s="17" customFormat="1" ht="12.75" x14ac:dyDescent="0.25">
      <c r="A14" s="47"/>
      <c r="B14" s="46"/>
      <c r="C14" s="43" t="s">
        <v>23</v>
      </c>
      <c r="D14" s="48"/>
      <c r="E14" s="45">
        <v>14</v>
      </c>
      <c r="F14" s="41" t="s">
        <v>18</v>
      </c>
      <c r="G14" s="42">
        <v>182200000</v>
      </c>
      <c r="H14" s="36">
        <f>E14*G14</f>
        <v>2550800000</v>
      </c>
    </row>
    <row r="15" spans="1:8" s="25" customFormat="1" ht="12.75" x14ac:dyDescent="0.25">
      <c r="A15" s="49" t="s">
        <v>24</v>
      </c>
      <c r="B15" s="50" t="s">
        <v>25</v>
      </c>
      <c r="C15" s="51"/>
      <c r="D15" s="52"/>
      <c r="E15" s="52"/>
      <c r="F15" s="53"/>
      <c r="G15" s="54"/>
      <c r="H15" s="24">
        <f>H16+H20</f>
        <v>802900000</v>
      </c>
    </row>
    <row r="16" spans="1:8" s="17" customFormat="1" ht="12.75" x14ac:dyDescent="0.25">
      <c r="A16" s="47" t="s">
        <v>26</v>
      </c>
      <c r="B16" s="46" t="s">
        <v>27</v>
      </c>
      <c r="C16" s="55"/>
      <c r="D16" s="40"/>
      <c r="E16" s="40"/>
      <c r="F16" s="41"/>
      <c r="G16" s="42"/>
      <c r="H16" s="36">
        <f>SUM(H17:H19)</f>
        <v>462000000</v>
      </c>
    </row>
    <row r="17" spans="1:8" s="17" customFormat="1" ht="12.75" x14ac:dyDescent="0.25">
      <c r="A17" s="30"/>
      <c r="B17" s="37"/>
      <c r="C17" s="38" t="s">
        <v>17</v>
      </c>
      <c r="D17" s="39"/>
      <c r="E17" s="45">
        <v>14</v>
      </c>
      <c r="F17" s="35" t="s">
        <v>18</v>
      </c>
      <c r="G17" s="36">
        <v>5300000</v>
      </c>
      <c r="H17" s="36">
        <f>E17*G17</f>
        <v>74200000</v>
      </c>
    </row>
    <row r="18" spans="1:8" s="17" customFormat="1" ht="12.75" x14ac:dyDescent="0.25">
      <c r="A18" s="30"/>
      <c r="B18" s="46"/>
      <c r="C18" s="43" t="s">
        <v>19</v>
      </c>
      <c r="D18" s="56"/>
      <c r="E18" s="45">
        <v>14</v>
      </c>
      <c r="F18" s="35" t="s">
        <v>18</v>
      </c>
      <c r="G18" s="36">
        <v>23500000</v>
      </c>
      <c r="H18" s="36">
        <f>E18*G18</f>
        <v>329000000</v>
      </c>
    </row>
    <row r="19" spans="1:8" s="17" customFormat="1" ht="12.75" x14ac:dyDescent="0.25">
      <c r="A19" s="30"/>
      <c r="B19" s="46"/>
      <c r="C19" s="32" t="s">
        <v>20</v>
      </c>
      <c r="D19" s="48"/>
      <c r="E19" s="57">
        <v>14</v>
      </c>
      <c r="F19" s="58" t="s">
        <v>18</v>
      </c>
      <c r="G19" s="59">
        <v>4200000</v>
      </c>
      <c r="H19" s="36">
        <f>E19*G19</f>
        <v>58800000</v>
      </c>
    </row>
    <row r="20" spans="1:8" s="17" customFormat="1" ht="12.75" x14ac:dyDescent="0.25">
      <c r="A20" s="30" t="s">
        <v>28</v>
      </c>
      <c r="B20" s="46" t="s">
        <v>29</v>
      </c>
      <c r="C20" s="60"/>
      <c r="D20" s="48"/>
      <c r="E20" s="57"/>
      <c r="F20" s="58"/>
      <c r="G20" s="61"/>
      <c r="H20" s="36">
        <f>H21</f>
        <v>340900000</v>
      </c>
    </row>
    <row r="21" spans="1:8" s="25" customFormat="1" ht="12.75" x14ac:dyDescent="0.25">
      <c r="A21" s="26"/>
      <c r="B21" s="62"/>
      <c r="C21" s="43" t="s">
        <v>23</v>
      </c>
      <c r="D21" s="63"/>
      <c r="E21" s="45">
        <v>14</v>
      </c>
      <c r="F21" s="35" t="s">
        <v>18</v>
      </c>
      <c r="G21" s="36">
        <v>24350000</v>
      </c>
      <c r="H21" s="36">
        <f>E21*G21</f>
        <v>340900000</v>
      </c>
    </row>
    <row r="22" spans="1:8" s="25" customFormat="1" ht="12.75" x14ac:dyDescent="0.25">
      <c r="A22" s="26" t="s">
        <v>30</v>
      </c>
      <c r="B22" s="50" t="s">
        <v>31</v>
      </c>
      <c r="C22" s="51"/>
      <c r="D22" s="64"/>
      <c r="E22" s="65"/>
      <c r="F22" s="66"/>
      <c r="G22" s="67"/>
      <c r="H22" s="24">
        <f>H23</f>
        <v>48440000</v>
      </c>
    </row>
    <row r="23" spans="1:8" s="17" customFormat="1" ht="12.75" x14ac:dyDescent="0.25">
      <c r="A23" s="30" t="s">
        <v>32</v>
      </c>
      <c r="B23" s="37" t="s">
        <v>33</v>
      </c>
      <c r="C23" s="43"/>
      <c r="D23" s="39"/>
      <c r="E23" s="34"/>
      <c r="F23" s="35"/>
      <c r="G23" s="36"/>
      <c r="H23" s="36">
        <f>SUM(H24:H25)</f>
        <v>48440000</v>
      </c>
    </row>
    <row r="24" spans="1:8" s="17" customFormat="1" ht="12.75" x14ac:dyDescent="0.25">
      <c r="A24" s="30"/>
      <c r="B24" s="46"/>
      <c r="C24" s="60" t="s">
        <v>34</v>
      </c>
      <c r="D24" s="48"/>
      <c r="E24" s="40">
        <v>14</v>
      </c>
      <c r="F24" s="41" t="s">
        <v>18</v>
      </c>
      <c r="G24" s="42">
        <v>1260000</v>
      </c>
      <c r="H24" s="36">
        <f>E24*G24</f>
        <v>17640000</v>
      </c>
    </row>
    <row r="25" spans="1:8" s="17" customFormat="1" ht="12.75" x14ac:dyDescent="0.25">
      <c r="A25" s="30"/>
      <c r="B25" s="46"/>
      <c r="C25" s="60" t="s">
        <v>35</v>
      </c>
      <c r="D25" s="48"/>
      <c r="E25" s="40">
        <v>14</v>
      </c>
      <c r="F25" s="41" t="s">
        <v>18</v>
      </c>
      <c r="G25" s="42">
        <v>2200000</v>
      </c>
      <c r="H25" s="36">
        <f>E25*G25</f>
        <v>30800000</v>
      </c>
    </row>
    <row r="26" spans="1:8" s="25" customFormat="1" ht="12.75" x14ac:dyDescent="0.25">
      <c r="A26" s="26" t="s">
        <v>36</v>
      </c>
      <c r="B26" s="50" t="s">
        <v>37</v>
      </c>
      <c r="C26" s="51"/>
      <c r="D26" s="64"/>
      <c r="E26" s="52"/>
      <c r="F26" s="53"/>
      <c r="G26" s="54"/>
      <c r="H26" s="24">
        <f>H27+H31</f>
        <v>536200000</v>
      </c>
    </row>
    <row r="27" spans="1:8" s="17" customFormat="1" ht="12.75" x14ac:dyDescent="0.25">
      <c r="A27" s="30" t="s">
        <v>38</v>
      </c>
      <c r="B27" s="46" t="s">
        <v>39</v>
      </c>
      <c r="C27" s="60"/>
      <c r="D27" s="48"/>
      <c r="E27" s="40"/>
      <c r="F27" s="41"/>
      <c r="G27" s="42"/>
      <c r="H27" s="36">
        <f>SUM(H28:H30)</f>
        <v>316400000</v>
      </c>
    </row>
    <row r="28" spans="1:8" s="25" customFormat="1" ht="12.75" x14ac:dyDescent="0.25">
      <c r="A28" s="26"/>
      <c r="B28" s="50"/>
      <c r="C28" s="32" t="s">
        <v>17</v>
      </c>
      <c r="D28" s="64"/>
      <c r="E28" s="40">
        <v>14</v>
      </c>
      <c r="F28" s="41" t="s">
        <v>18</v>
      </c>
      <c r="G28" s="42">
        <v>2000000</v>
      </c>
      <c r="H28" s="36">
        <f>E28*G28</f>
        <v>28000000</v>
      </c>
    </row>
    <row r="29" spans="1:8" s="25" customFormat="1" ht="12.75" x14ac:dyDescent="0.25">
      <c r="A29" s="26"/>
      <c r="B29" s="50"/>
      <c r="C29" s="43" t="s">
        <v>19</v>
      </c>
      <c r="D29" s="63"/>
      <c r="E29" s="57">
        <v>14</v>
      </c>
      <c r="F29" s="58" t="s">
        <v>18</v>
      </c>
      <c r="G29" s="59">
        <v>17000000</v>
      </c>
      <c r="H29" s="36">
        <f>E29*G29</f>
        <v>238000000</v>
      </c>
    </row>
    <row r="30" spans="1:8" s="25" customFormat="1" ht="12.75" x14ac:dyDescent="0.25">
      <c r="A30" s="26"/>
      <c r="B30" s="50"/>
      <c r="C30" s="32" t="s">
        <v>20</v>
      </c>
      <c r="D30" s="63"/>
      <c r="E30" s="34">
        <v>14</v>
      </c>
      <c r="F30" s="35" t="s">
        <v>18</v>
      </c>
      <c r="G30" s="36">
        <v>3600000</v>
      </c>
      <c r="H30" s="36">
        <f>E30*G30</f>
        <v>50400000</v>
      </c>
    </row>
    <row r="31" spans="1:8" s="17" customFormat="1" ht="12.75" x14ac:dyDescent="0.25">
      <c r="A31" s="30" t="s">
        <v>40</v>
      </c>
      <c r="B31" s="46" t="s">
        <v>41</v>
      </c>
      <c r="C31" s="60"/>
      <c r="D31" s="48"/>
      <c r="E31" s="57"/>
      <c r="F31" s="58"/>
      <c r="G31" s="59"/>
      <c r="H31" s="36">
        <f>H32</f>
        <v>219800000</v>
      </c>
    </row>
    <row r="32" spans="1:8" s="25" customFormat="1" ht="12.75" x14ac:dyDescent="0.25">
      <c r="A32" s="26"/>
      <c r="B32" s="50"/>
      <c r="C32" s="43" t="s">
        <v>23</v>
      </c>
      <c r="D32" s="64"/>
      <c r="E32" s="45">
        <v>14</v>
      </c>
      <c r="F32" s="58" t="s">
        <v>18</v>
      </c>
      <c r="G32" s="68">
        <v>15700000</v>
      </c>
      <c r="H32" s="36">
        <f>E32*G32</f>
        <v>219800000</v>
      </c>
    </row>
    <row r="33" spans="1:8" s="25" customFormat="1" ht="12.75" x14ac:dyDescent="0.25">
      <c r="A33" s="26" t="s">
        <v>42</v>
      </c>
      <c r="B33" s="62" t="s">
        <v>43</v>
      </c>
      <c r="C33" s="69"/>
      <c r="D33" s="63"/>
      <c r="E33" s="21"/>
      <c r="F33" s="23"/>
      <c r="G33" s="24"/>
      <c r="H33" s="24">
        <f>SUM(H35:H36)</f>
        <v>64400000</v>
      </c>
    </row>
    <row r="34" spans="1:8" s="17" customFormat="1" ht="12.75" x14ac:dyDescent="0.25">
      <c r="A34" s="70" t="s">
        <v>44</v>
      </c>
      <c r="B34" s="46" t="s">
        <v>45</v>
      </c>
      <c r="C34" s="43"/>
      <c r="D34" s="48"/>
      <c r="E34" s="40"/>
      <c r="F34" s="41"/>
      <c r="G34" s="71"/>
      <c r="H34" s="36">
        <f>SUM(H35:H36)</f>
        <v>64400000</v>
      </c>
    </row>
    <row r="35" spans="1:8" s="25" customFormat="1" ht="12.75" x14ac:dyDescent="0.25">
      <c r="A35" s="72"/>
      <c r="B35" s="50"/>
      <c r="C35" s="38" t="s">
        <v>17</v>
      </c>
      <c r="D35" s="63"/>
      <c r="E35" s="73">
        <v>14</v>
      </c>
      <c r="F35" s="74" t="s">
        <v>18</v>
      </c>
      <c r="G35" s="75">
        <v>2500000</v>
      </c>
      <c r="H35" s="36">
        <f>E35*G35</f>
        <v>35000000</v>
      </c>
    </row>
    <row r="36" spans="1:8" s="25" customFormat="1" ht="12.75" x14ac:dyDescent="0.25">
      <c r="A36" s="72"/>
      <c r="B36" s="76"/>
      <c r="C36" s="43" t="s">
        <v>19</v>
      </c>
      <c r="D36" s="63"/>
      <c r="E36" s="40">
        <v>14</v>
      </c>
      <c r="F36" s="41" t="s">
        <v>18</v>
      </c>
      <c r="G36" s="61">
        <v>2100000</v>
      </c>
      <c r="H36" s="36">
        <f>E36*G36</f>
        <v>29400000</v>
      </c>
    </row>
    <row r="37" spans="1:8" s="25" customFormat="1" ht="12.75" x14ac:dyDescent="0.25">
      <c r="A37" s="72" t="s">
        <v>46</v>
      </c>
      <c r="B37" s="50" t="s">
        <v>47</v>
      </c>
      <c r="C37" s="51"/>
      <c r="D37" s="64"/>
      <c r="E37" s="65"/>
      <c r="F37" s="66"/>
      <c r="G37" s="67"/>
      <c r="H37" s="24">
        <f>H38+H42</f>
        <v>413000000</v>
      </c>
    </row>
    <row r="38" spans="1:8" s="17" customFormat="1" ht="12.75" x14ac:dyDescent="0.25">
      <c r="A38" s="70" t="s">
        <v>48</v>
      </c>
      <c r="B38" s="46" t="s">
        <v>49</v>
      </c>
      <c r="C38" s="60"/>
      <c r="D38" s="39"/>
      <c r="E38" s="34"/>
      <c r="F38" s="35"/>
      <c r="G38" s="36"/>
      <c r="H38" s="36">
        <f>SUM(H39:H41)</f>
        <v>193200000</v>
      </c>
    </row>
    <row r="39" spans="1:8" s="25" customFormat="1" ht="12.75" x14ac:dyDescent="0.25">
      <c r="A39" s="72"/>
      <c r="B39" s="50"/>
      <c r="C39" s="38" t="s">
        <v>17</v>
      </c>
      <c r="D39" s="64"/>
      <c r="E39" s="34">
        <v>14</v>
      </c>
      <c r="F39" s="35" t="s">
        <v>18</v>
      </c>
      <c r="G39" s="36">
        <v>2800000</v>
      </c>
      <c r="H39" s="36">
        <f>E39*G39</f>
        <v>39200000</v>
      </c>
    </row>
    <row r="40" spans="1:8" s="25" customFormat="1" ht="12.75" x14ac:dyDescent="0.25">
      <c r="A40" s="72"/>
      <c r="B40" s="50"/>
      <c r="C40" s="43" t="s">
        <v>19</v>
      </c>
      <c r="D40" s="64"/>
      <c r="E40" s="57">
        <v>14</v>
      </c>
      <c r="F40" s="58" t="s">
        <v>18</v>
      </c>
      <c r="G40" s="59">
        <v>9500000</v>
      </c>
      <c r="H40" s="36">
        <f>E40*G40</f>
        <v>133000000</v>
      </c>
    </row>
    <row r="41" spans="1:8" s="25" customFormat="1" ht="12.75" x14ac:dyDescent="0.25">
      <c r="A41" s="72"/>
      <c r="B41" s="50"/>
      <c r="C41" s="32" t="s">
        <v>20</v>
      </c>
      <c r="D41" s="64"/>
      <c r="E41" s="34">
        <v>14</v>
      </c>
      <c r="F41" s="35" t="s">
        <v>18</v>
      </c>
      <c r="G41" s="36">
        <v>1500000</v>
      </c>
      <c r="H41" s="36">
        <f>E41*G41</f>
        <v>21000000</v>
      </c>
    </row>
    <row r="42" spans="1:8" s="17" customFormat="1" ht="12.75" x14ac:dyDescent="0.25">
      <c r="A42" s="70" t="s">
        <v>50</v>
      </c>
      <c r="B42" s="46" t="s">
        <v>51</v>
      </c>
      <c r="C42" s="60"/>
      <c r="D42" s="48"/>
      <c r="E42" s="57"/>
      <c r="F42" s="58"/>
      <c r="G42" s="59"/>
      <c r="H42" s="36">
        <f>H43</f>
        <v>219800000</v>
      </c>
    </row>
    <row r="43" spans="1:8" s="25" customFormat="1" ht="12.75" x14ac:dyDescent="0.25">
      <c r="A43" s="72"/>
      <c r="B43" s="50"/>
      <c r="C43" s="43" t="s">
        <v>23</v>
      </c>
      <c r="D43" s="64"/>
      <c r="E43" s="45">
        <v>14</v>
      </c>
      <c r="F43" s="35" t="s">
        <v>18</v>
      </c>
      <c r="G43" s="68">
        <v>15700000</v>
      </c>
      <c r="H43" s="36">
        <f>E43*G43</f>
        <v>219800000</v>
      </c>
    </row>
    <row r="44" spans="1:8" s="25" customFormat="1" ht="12.75" x14ac:dyDescent="0.25">
      <c r="A44" s="72" t="s">
        <v>52</v>
      </c>
      <c r="B44" s="50" t="s">
        <v>53</v>
      </c>
      <c r="C44" s="51"/>
      <c r="D44" s="64"/>
      <c r="E44" s="21"/>
      <c r="F44" s="23"/>
      <c r="G44" s="24"/>
      <c r="H44" s="24">
        <f>H45+H48</f>
        <v>21224000</v>
      </c>
    </row>
    <row r="45" spans="1:8" s="17" customFormat="1" ht="12.75" x14ac:dyDescent="0.25">
      <c r="A45" s="70" t="s">
        <v>54</v>
      </c>
      <c r="B45" s="46" t="s">
        <v>55</v>
      </c>
      <c r="C45" s="60"/>
      <c r="D45" s="48"/>
      <c r="E45" s="40"/>
      <c r="F45" s="77"/>
      <c r="G45" s="59"/>
      <c r="H45" s="36">
        <f>SUM(H46:H47)</f>
        <v>15400000</v>
      </c>
    </row>
    <row r="46" spans="1:8" s="25" customFormat="1" ht="12.75" x14ac:dyDescent="0.25">
      <c r="A46" s="72"/>
      <c r="B46" s="76"/>
      <c r="C46" s="43" t="s">
        <v>19</v>
      </c>
      <c r="D46" s="63"/>
      <c r="E46" s="73">
        <v>14</v>
      </c>
      <c r="F46" s="73" t="s">
        <v>18</v>
      </c>
      <c r="G46" s="36">
        <v>500000</v>
      </c>
      <c r="H46" s="36">
        <f>E46*G46</f>
        <v>7000000</v>
      </c>
    </row>
    <row r="47" spans="1:8" s="25" customFormat="1" ht="12.75" x14ac:dyDescent="0.25">
      <c r="A47" s="72"/>
      <c r="B47" s="76"/>
      <c r="C47" s="32" t="s">
        <v>20</v>
      </c>
      <c r="D47" s="63"/>
      <c r="E47" s="45">
        <v>14</v>
      </c>
      <c r="F47" s="45" t="s">
        <v>18</v>
      </c>
      <c r="G47" s="36">
        <v>600000</v>
      </c>
      <c r="H47" s="36">
        <f>E47*G47</f>
        <v>8400000</v>
      </c>
    </row>
    <row r="48" spans="1:8" s="17" customFormat="1" ht="12.75" x14ac:dyDescent="0.25">
      <c r="A48" s="70" t="s">
        <v>56</v>
      </c>
      <c r="B48" s="78" t="s">
        <v>57</v>
      </c>
      <c r="C48" s="43"/>
      <c r="D48" s="39"/>
      <c r="E48" s="45"/>
      <c r="F48" s="45"/>
      <c r="G48" s="36"/>
      <c r="H48" s="36">
        <f>H49</f>
        <v>5824000</v>
      </c>
    </row>
    <row r="49" spans="1:8" s="25" customFormat="1" ht="12.75" x14ac:dyDescent="0.25">
      <c r="A49" s="72"/>
      <c r="B49" s="62"/>
      <c r="C49" s="43" t="s">
        <v>23</v>
      </c>
      <c r="D49" s="63"/>
      <c r="E49" s="45">
        <v>14</v>
      </c>
      <c r="F49" s="58" t="s">
        <v>18</v>
      </c>
      <c r="G49" s="79">
        <v>416000</v>
      </c>
      <c r="H49" s="36">
        <f>E49*G49</f>
        <v>5824000</v>
      </c>
    </row>
    <row r="50" spans="1:8" s="25" customFormat="1" ht="12.75" x14ac:dyDescent="0.25">
      <c r="A50" s="26" t="s">
        <v>58</v>
      </c>
      <c r="B50" s="62" t="s">
        <v>59</v>
      </c>
      <c r="C50" s="69"/>
      <c r="D50" s="64"/>
      <c r="E50" s="65"/>
      <c r="F50" s="66"/>
      <c r="G50" s="80"/>
      <c r="H50" s="24">
        <f>H51+H55</f>
        <v>189000</v>
      </c>
    </row>
    <row r="51" spans="1:8" s="17" customFormat="1" ht="12.75" x14ac:dyDescent="0.25">
      <c r="A51" s="30" t="s">
        <v>60</v>
      </c>
      <c r="B51" s="37" t="s">
        <v>61</v>
      </c>
      <c r="C51" s="43"/>
      <c r="D51" s="48"/>
      <c r="E51" s="57"/>
      <c r="F51" s="58"/>
      <c r="G51" s="59"/>
      <c r="H51" s="36">
        <f>SUM(H52:H54)</f>
        <v>98000</v>
      </c>
    </row>
    <row r="52" spans="1:8" s="25" customFormat="1" ht="12.75" x14ac:dyDescent="0.25">
      <c r="A52" s="26"/>
      <c r="B52" s="62"/>
      <c r="C52" s="38" t="s">
        <v>17</v>
      </c>
      <c r="D52" s="63"/>
      <c r="E52" s="45">
        <v>14</v>
      </c>
      <c r="F52" s="35" t="s">
        <v>18</v>
      </c>
      <c r="G52" s="36">
        <v>1200</v>
      </c>
      <c r="H52" s="36">
        <f>E52*G52</f>
        <v>16800</v>
      </c>
    </row>
    <row r="53" spans="1:8" s="25" customFormat="1" ht="12.75" x14ac:dyDescent="0.25">
      <c r="A53" s="26"/>
      <c r="B53" s="62"/>
      <c r="C53" s="43" t="s">
        <v>19</v>
      </c>
      <c r="D53" s="81"/>
      <c r="E53" s="40">
        <v>14</v>
      </c>
      <c r="F53" s="41" t="s">
        <v>18</v>
      </c>
      <c r="G53" s="42">
        <v>5000</v>
      </c>
      <c r="H53" s="36">
        <f>E53*G53</f>
        <v>70000</v>
      </c>
    </row>
    <row r="54" spans="1:8" s="25" customFormat="1" ht="12.75" x14ac:dyDescent="0.25">
      <c r="A54" s="26"/>
      <c r="B54" s="62"/>
      <c r="C54" s="32" t="s">
        <v>20</v>
      </c>
      <c r="D54" s="81"/>
      <c r="E54" s="40">
        <v>14</v>
      </c>
      <c r="F54" s="41" t="s">
        <v>18</v>
      </c>
      <c r="G54" s="82">
        <v>800</v>
      </c>
      <c r="H54" s="36">
        <f>E54*G54</f>
        <v>11200</v>
      </c>
    </row>
    <row r="55" spans="1:8" s="17" customFormat="1" ht="12.75" x14ac:dyDescent="0.25">
      <c r="A55" s="30" t="s">
        <v>62</v>
      </c>
      <c r="B55" s="37" t="s">
        <v>63</v>
      </c>
      <c r="C55" s="43"/>
      <c r="D55" s="56"/>
      <c r="E55" s="83"/>
      <c r="F55" s="84"/>
      <c r="G55" s="84"/>
      <c r="H55" s="36">
        <f>H56</f>
        <v>91000</v>
      </c>
    </row>
    <row r="56" spans="1:8" s="25" customFormat="1" ht="12.75" x14ac:dyDescent="0.25">
      <c r="A56" s="26"/>
      <c r="B56" s="62"/>
      <c r="C56" s="43" t="s">
        <v>23</v>
      </c>
      <c r="D56" s="64"/>
      <c r="E56" s="45">
        <v>14</v>
      </c>
      <c r="F56" s="41" t="s">
        <v>18</v>
      </c>
      <c r="G56" s="42">
        <v>6500</v>
      </c>
      <c r="H56" s="36">
        <f>E56*G56</f>
        <v>91000</v>
      </c>
    </row>
    <row r="57" spans="1:8" s="25" customFormat="1" ht="12.75" x14ac:dyDescent="0.25">
      <c r="A57" s="26" t="s">
        <v>64</v>
      </c>
      <c r="B57" s="62" t="s">
        <v>65</v>
      </c>
      <c r="C57" s="69"/>
      <c r="D57" s="63"/>
      <c r="E57" s="21"/>
      <c r="F57" s="23"/>
      <c r="G57" s="24"/>
      <c r="H57" s="24">
        <f>SUM(H58:H59)</f>
        <v>548000000</v>
      </c>
    </row>
    <row r="58" spans="1:8" s="17" customFormat="1" ht="12.75" x14ac:dyDescent="0.25">
      <c r="A58" s="30" t="s">
        <v>66</v>
      </c>
      <c r="B58" s="37" t="s">
        <v>67</v>
      </c>
      <c r="C58" s="43"/>
      <c r="D58" s="48"/>
      <c r="E58" s="57">
        <v>1</v>
      </c>
      <c r="F58" s="58" t="s">
        <v>68</v>
      </c>
      <c r="G58" s="59">
        <v>378000000</v>
      </c>
      <c r="H58" s="36">
        <f>E58*G58</f>
        <v>378000000</v>
      </c>
    </row>
    <row r="59" spans="1:8" s="17" customFormat="1" ht="12.75" x14ac:dyDescent="0.25">
      <c r="A59" s="30" t="s">
        <v>69</v>
      </c>
      <c r="B59" s="37" t="s">
        <v>70</v>
      </c>
      <c r="C59" s="43"/>
      <c r="D59" s="56"/>
      <c r="E59" s="34">
        <v>1</v>
      </c>
      <c r="F59" s="35" t="s">
        <v>68</v>
      </c>
      <c r="G59" s="36">
        <v>170000000</v>
      </c>
      <c r="H59" s="36">
        <f>E59*G59</f>
        <v>170000000</v>
      </c>
    </row>
    <row r="60" spans="1:8" s="25" customFormat="1" ht="12.75" x14ac:dyDescent="0.25">
      <c r="A60" s="26" t="s">
        <v>71</v>
      </c>
      <c r="B60" s="62" t="s">
        <v>72</v>
      </c>
      <c r="C60" s="69"/>
      <c r="D60" s="64"/>
      <c r="E60" s="65"/>
      <c r="F60" s="66"/>
      <c r="G60" s="67"/>
      <c r="H60" s="24">
        <f>SUM(H61:H62)</f>
        <v>14700000</v>
      </c>
    </row>
    <row r="61" spans="1:8" s="17" customFormat="1" ht="12.75" x14ac:dyDescent="0.25">
      <c r="A61" s="30" t="s">
        <v>73</v>
      </c>
      <c r="B61" s="37" t="s">
        <v>74</v>
      </c>
      <c r="C61" s="43"/>
      <c r="D61" s="48"/>
      <c r="E61" s="34">
        <v>1</v>
      </c>
      <c r="F61" s="35" t="s">
        <v>68</v>
      </c>
      <c r="G61" s="36">
        <v>8200000</v>
      </c>
      <c r="H61" s="36">
        <f>E61*G61</f>
        <v>8200000</v>
      </c>
    </row>
    <row r="62" spans="1:8" s="17" customFormat="1" ht="12.75" x14ac:dyDescent="0.25">
      <c r="A62" s="30" t="s">
        <v>75</v>
      </c>
      <c r="B62" s="37" t="s">
        <v>76</v>
      </c>
      <c r="C62" s="43"/>
      <c r="D62" s="48"/>
      <c r="E62" s="45">
        <v>1</v>
      </c>
      <c r="F62" s="35" t="s">
        <v>68</v>
      </c>
      <c r="G62" s="36">
        <v>6500000</v>
      </c>
      <c r="H62" s="36">
        <f>E62*G62</f>
        <v>6500000</v>
      </c>
    </row>
    <row r="63" spans="1:8" s="25" customFormat="1" ht="12.75" x14ac:dyDescent="0.25">
      <c r="A63" s="26" t="s">
        <v>77</v>
      </c>
      <c r="B63" s="62" t="s">
        <v>78</v>
      </c>
      <c r="C63" s="69"/>
      <c r="D63" s="64"/>
      <c r="E63" s="21"/>
      <c r="F63" s="23"/>
      <c r="G63" s="24"/>
      <c r="H63" s="24">
        <f>SUM(H64:H65)</f>
        <v>43000000</v>
      </c>
    </row>
    <row r="64" spans="1:8" s="17" customFormat="1" ht="12.75" x14ac:dyDescent="0.25">
      <c r="A64" s="30" t="s">
        <v>79</v>
      </c>
      <c r="B64" s="37" t="s">
        <v>80</v>
      </c>
      <c r="C64" s="43"/>
      <c r="D64" s="48"/>
      <c r="E64" s="40">
        <v>1</v>
      </c>
      <c r="F64" s="41" t="s">
        <v>68</v>
      </c>
      <c r="G64" s="42">
        <v>24500000</v>
      </c>
      <c r="H64" s="36">
        <f>E64*G64</f>
        <v>24500000</v>
      </c>
    </row>
    <row r="65" spans="1:9" s="17" customFormat="1" ht="12.75" x14ac:dyDescent="0.25">
      <c r="A65" s="30" t="s">
        <v>81</v>
      </c>
      <c r="B65" s="37" t="s">
        <v>82</v>
      </c>
      <c r="C65" s="43"/>
      <c r="D65" s="83"/>
      <c r="E65" s="85">
        <v>1</v>
      </c>
      <c r="F65" s="58" t="s">
        <v>68</v>
      </c>
      <c r="G65" s="59">
        <v>18500000</v>
      </c>
      <c r="H65" s="36">
        <f>E65*G65</f>
        <v>18500000</v>
      </c>
    </row>
    <row r="66" spans="1:9" s="25" customFormat="1" ht="12.75" x14ac:dyDescent="0.25">
      <c r="A66" s="26" t="s">
        <v>83</v>
      </c>
      <c r="B66" s="62" t="s">
        <v>84</v>
      </c>
      <c r="C66" s="69"/>
      <c r="D66" s="81"/>
      <c r="E66" s="86"/>
      <c r="F66" s="66"/>
      <c r="G66" s="67"/>
      <c r="H66" s="24">
        <f>H67</f>
        <v>6359400000</v>
      </c>
    </row>
    <row r="67" spans="1:9" s="25" customFormat="1" ht="12.75" x14ac:dyDescent="0.25">
      <c r="A67" s="26" t="s">
        <v>85</v>
      </c>
      <c r="B67" s="62" t="s">
        <v>86</v>
      </c>
      <c r="C67" s="69"/>
      <c r="D67" s="81"/>
      <c r="E67" s="86"/>
      <c r="F67" s="66"/>
      <c r="G67" s="67"/>
      <c r="H67" s="24">
        <f>SUM(H68:H69)</f>
        <v>6359400000</v>
      </c>
    </row>
    <row r="68" spans="1:9" s="17" customFormat="1" ht="12.75" x14ac:dyDescent="0.25">
      <c r="A68" s="30" t="s">
        <v>87</v>
      </c>
      <c r="B68" s="37" t="s">
        <v>88</v>
      </c>
      <c r="C68" s="43"/>
      <c r="D68" s="83"/>
      <c r="E68" s="57">
        <v>1</v>
      </c>
      <c r="F68" s="58" t="s">
        <v>68</v>
      </c>
      <c r="G68" s="59">
        <v>4900000000</v>
      </c>
      <c r="H68" s="36">
        <f>E68*G68</f>
        <v>4900000000</v>
      </c>
      <c r="I68" s="87" t="s">
        <v>89</v>
      </c>
    </row>
    <row r="69" spans="1:9" s="17" customFormat="1" ht="12.75" x14ac:dyDescent="0.25">
      <c r="A69" s="30" t="s">
        <v>90</v>
      </c>
      <c r="B69" s="37" t="s">
        <v>91</v>
      </c>
      <c r="C69" s="43"/>
      <c r="D69" s="56"/>
      <c r="E69" s="40">
        <v>1</v>
      </c>
      <c r="F69" s="41" t="s">
        <v>68</v>
      </c>
      <c r="G69" s="42">
        <v>1459400000</v>
      </c>
      <c r="H69" s="36">
        <f>E69*G69</f>
        <v>1459400000</v>
      </c>
    </row>
    <row r="70" spans="1:9" s="17" customFormat="1" ht="12.75" x14ac:dyDescent="0.25">
      <c r="A70" s="30"/>
      <c r="B70" s="37"/>
      <c r="C70" s="43"/>
      <c r="D70" s="44"/>
      <c r="E70" s="40"/>
      <c r="F70" s="41"/>
      <c r="G70" s="42"/>
      <c r="H70" s="36"/>
    </row>
    <row r="71" spans="1:9" s="17" customFormat="1" ht="12.75" x14ac:dyDescent="0.25">
      <c r="A71" s="88"/>
      <c r="B71" s="89"/>
      <c r="C71" s="90"/>
      <c r="D71" s="91"/>
      <c r="E71" s="92"/>
      <c r="F71" s="93"/>
      <c r="G71" s="94"/>
      <c r="H71" s="95"/>
    </row>
    <row r="72" spans="1:9" s="98" customFormat="1" ht="12.75" x14ac:dyDescent="0.25">
      <c r="A72" s="96" t="s">
        <v>92</v>
      </c>
      <c r="B72" s="96"/>
      <c r="C72" s="96"/>
      <c r="D72" s="96"/>
      <c r="E72" s="96"/>
      <c r="F72" s="96"/>
      <c r="G72" s="96"/>
      <c r="H72" s="97">
        <f>H5</f>
        <v>14709053000</v>
      </c>
    </row>
    <row r="73" spans="1:9" hidden="1" x14ac:dyDescent="0.25">
      <c r="B73" t="s">
        <v>93</v>
      </c>
      <c r="H73" s="99">
        <v>3061400000</v>
      </c>
    </row>
    <row r="74" spans="1:9" hidden="1" x14ac:dyDescent="0.25">
      <c r="B74" t="s">
        <v>94</v>
      </c>
      <c r="H74" s="99">
        <f>[1]gaji!G73</f>
        <v>4833804800</v>
      </c>
    </row>
    <row r="75" spans="1:9" hidden="1" x14ac:dyDescent="0.25">
      <c r="B75" t="s">
        <v>95</v>
      </c>
      <c r="H75" s="100">
        <v>2628804800</v>
      </c>
    </row>
    <row r="76" spans="1:9" hidden="1" x14ac:dyDescent="0.25">
      <c r="B76" t="s">
        <v>96</v>
      </c>
      <c r="G76" s="101"/>
      <c r="H76" s="102">
        <f>H74-H75</f>
        <v>2205000000</v>
      </c>
    </row>
    <row r="77" spans="1:9" hidden="1" x14ac:dyDescent="0.25">
      <c r="B77" t="s">
        <v>97</v>
      </c>
      <c r="H77" s="102">
        <f>H73-H76</f>
        <v>856400000</v>
      </c>
    </row>
    <row r="78" spans="1:9" hidden="1" x14ac:dyDescent="0.25">
      <c r="B78" t="s">
        <v>98</v>
      </c>
      <c r="H78" s="101">
        <v>600000000</v>
      </c>
    </row>
    <row r="79" spans="1:9" hidden="1" x14ac:dyDescent="0.25"/>
  </sheetData>
  <mergeCells count="6">
    <mergeCell ref="A1:A3"/>
    <mergeCell ref="B1:D3"/>
    <mergeCell ref="E1:H1"/>
    <mergeCell ref="E2:G2"/>
    <mergeCell ref="H2:H3"/>
    <mergeCell ref="A72:G72"/>
  </mergeCells>
  <pageMargins left="0.25" right="0.25" top="0.75" bottom="0.75" header="0.3" footer="0.3"/>
  <pageSetup paperSize="10000" scale="76" fitToHeight="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C994D-7123-4459-AC4E-4EB3599C14A6}">
  <sheetPr>
    <pageSetUpPr fitToPage="1"/>
  </sheetPr>
  <dimension ref="A1:H42"/>
  <sheetViews>
    <sheetView topLeftCell="A4" zoomScale="130" zoomScaleNormal="130" workbookViewId="0">
      <selection activeCell="I5" sqref="I5"/>
    </sheetView>
  </sheetViews>
  <sheetFormatPr defaultColWidth="9.140625" defaultRowHeight="12.75" x14ac:dyDescent="0.2"/>
  <cols>
    <col min="1" max="1" width="16" style="110" bestFit="1" customWidth="1"/>
    <col min="2" max="3" width="3.85546875" style="110" customWidth="1"/>
    <col min="4" max="4" width="49.85546875" style="110" customWidth="1"/>
    <col min="5" max="5" width="12" style="110" bestFit="1" customWidth="1"/>
    <col min="6" max="6" width="7.42578125" style="110" bestFit="1" customWidth="1"/>
    <col min="7" max="7" width="14.5703125" style="110" bestFit="1" customWidth="1"/>
    <col min="8" max="8" width="16.5703125" style="111" bestFit="1" customWidth="1"/>
    <col min="9" max="16384" width="9.140625" style="110"/>
  </cols>
  <sheetData>
    <row r="1" spans="1:8" s="4" customFormat="1" x14ac:dyDescent="0.25">
      <c r="A1" s="1" t="s">
        <v>0</v>
      </c>
      <c r="B1" s="1" t="s">
        <v>1</v>
      </c>
      <c r="C1" s="1"/>
      <c r="D1" s="1"/>
      <c r="E1" s="2"/>
      <c r="F1" s="2"/>
      <c r="G1" s="2"/>
      <c r="H1" s="3"/>
    </row>
    <row r="2" spans="1:8" s="4" customFormat="1" ht="63.75" customHeight="1" x14ac:dyDescent="0.25">
      <c r="A2" s="1"/>
      <c r="B2" s="1"/>
      <c r="C2" s="1"/>
      <c r="D2" s="1"/>
      <c r="E2" s="5" t="s">
        <v>2</v>
      </c>
      <c r="F2" s="1"/>
      <c r="G2" s="1"/>
      <c r="H2" s="103" t="s">
        <v>3</v>
      </c>
    </row>
    <row r="3" spans="1:8" s="4" customFormat="1" x14ac:dyDescent="0.25">
      <c r="A3" s="1"/>
      <c r="B3" s="1"/>
      <c r="C3" s="1"/>
      <c r="D3" s="1"/>
      <c r="E3" s="7" t="s">
        <v>4</v>
      </c>
      <c r="F3" s="8" t="s">
        <v>5</v>
      </c>
      <c r="G3" s="9" t="s">
        <v>6</v>
      </c>
      <c r="H3" s="103"/>
    </row>
    <row r="4" spans="1:8" s="17" customFormat="1" x14ac:dyDescent="0.25">
      <c r="A4" s="10"/>
      <c r="B4" s="11"/>
      <c r="C4" s="12"/>
      <c r="D4" s="13"/>
      <c r="E4" s="14"/>
      <c r="F4" s="10"/>
      <c r="G4" s="15"/>
      <c r="H4" s="16"/>
    </row>
    <row r="5" spans="1:8" s="25" customFormat="1" x14ac:dyDescent="0.25">
      <c r="A5" s="18" t="s">
        <v>99</v>
      </c>
      <c r="B5" s="28" t="s">
        <v>100</v>
      </c>
      <c r="C5" s="20"/>
      <c r="D5" s="21"/>
      <c r="E5" s="22"/>
      <c r="F5" s="23"/>
      <c r="G5" s="24"/>
      <c r="H5" s="104">
        <f>H6</f>
        <v>6504995433</v>
      </c>
    </row>
    <row r="6" spans="1:8" s="25" customFormat="1" x14ac:dyDescent="0.25">
      <c r="A6" s="26" t="s">
        <v>101</v>
      </c>
      <c r="B6" s="28" t="s">
        <v>102</v>
      </c>
      <c r="C6" s="20"/>
      <c r="D6" s="21"/>
      <c r="E6" s="22"/>
      <c r="F6" s="23"/>
      <c r="G6" s="24"/>
      <c r="H6" s="104">
        <f>H7</f>
        <v>6504995433</v>
      </c>
    </row>
    <row r="7" spans="1:8" s="25" customFormat="1" x14ac:dyDescent="0.25">
      <c r="A7" s="26" t="s">
        <v>103</v>
      </c>
      <c r="B7" s="19" t="s">
        <v>104</v>
      </c>
      <c r="C7" s="20"/>
      <c r="D7" s="21"/>
      <c r="E7" s="22"/>
      <c r="F7" s="27"/>
      <c r="G7" s="24"/>
      <c r="H7" s="104">
        <f>H8+H36</f>
        <v>6504995433</v>
      </c>
    </row>
    <row r="8" spans="1:8" s="25" customFormat="1" x14ac:dyDescent="0.25">
      <c r="A8" s="26" t="s">
        <v>105</v>
      </c>
      <c r="B8" s="19" t="s">
        <v>106</v>
      </c>
      <c r="C8" s="28"/>
      <c r="D8" s="29"/>
      <c r="E8" s="22"/>
      <c r="F8" s="23"/>
      <c r="G8" s="24"/>
      <c r="H8" s="104">
        <f>H9+H17+H19+H21+H30+H33</f>
        <v>6491142633</v>
      </c>
    </row>
    <row r="9" spans="1:8" s="25" customFormat="1" x14ac:dyDescent="0.25">
      <c r="A9" s="26" t="s">
        <v>107</v>
      </c>
      <c r="B9" s="19" t="s">
        <v>108</v>
      </c>
      <c r="C9" s="28"/>
      <c r="D9" s="29"/>
      <c r="E9" s="22"/>
      <c r="F9" s="23"/>
      <c r="G9" s="24"/>
      <c r="H9" s="104">
        <f>SUM(H10:H16)</f>
        <v>2445426195</v>
      </c>
    </row>
    <row r="10" spans="1:8" s="17" customFormat="1" x14ac:dyDescent="0.25">
      <c r="A10" s="30"/>
      <c r="B10" s="37"/>
      <c r="C10" s="38" t="s">
        <v>109</v>
      </c>
      <c r="D10" s="39"/>
      <c r="E10" s="40">
        <v>12</v>
      </c>
      <c r="F10" s="41" t="s">
        <v>110</v>
      </c>
      <c r="G10" s="42">
        <v>71848421</v>
      </c>
      <c r="H10" s="105">
        <f>E10*G10</f>
        <v>862181052</v>
      </c>
    </row>
    <row r="11" spans="1:8" s="17" customFormat="1" x14ac:dyDescent="0.25">
      <c r="A11" s="30"/>
      <c r="B11" s="37"/>
      <c r="C11" s="43" t="s">
        <v>111</v>
      </c>
      <c r="D11" s="44"/>
      <c r="E11" s="40">
        <v>2</v>
      </c>
      <c r="F11" s="41" t="s">
        <v>110</v>
      </c>
      <c r="G11" s="42">
        <v>41307825</v>
      </c>
      <c r="H11" s="105">
        <f>E11*G11</f>
        <v>82615650</v>
      </c>
    </row>
    <row r="12" spans="1:8" s="17" customFormat="1" x14ac:dyDescent="0.25">
      <c r="A12" s="30"/>
      <c r="B12" s="37"/>
      <c r="C12" s="43" t="s">
        <v>112</v>
      </c>
      <c r="D12" s="44"/>
      <c r="E12" s="40">
        <v>1</v>
      </c>
      <c r="F12" s="41" t="s">
        <v>110</v>
      </c>
      <c r="G12" s="42">
        <v>571188215</v>
      </c>
      <c r="H12" s="105">
        <f t="shared" ref="H12:H15" si="0">E12*G12</f>
        <v>571188215</v>
      </c>
    </row>
    <row r="13" spans="1:8" s="17" customFormat="1" x14ac:dyDescent="0.25">
      <c r="A13" s="30"/>
      <c r="B13" s="37"/>
      <c r="C13" s="43" t="s">
        <v>113</v>
      </c>
      <c r="D13" s="44"/>
      <c r="E13" s="40">
        <v>8</v>
      </c>
      <c r="F13" s="41" t="s">
        <v>110</v>
      </c>
      <c r="G13" s="42">
        <v>47072766</v>
      </c>
      <c r="H13" s="105">
        <f t="shared" si="0"/>
        <v>376582128</v>
      </c>
    </row>
    <row r="14" spans="1:8" s="17" customFormat="1" x14ac:dyDescent="0.25">
      <c r="A14" s="30"/>
      <c r="B14" s="37"/>
      <c r="C14" s="43" t="s">
        <v>114</v>
      </c>
      <c r="D14" s="44"/>
      <c r="E14" s="40">
        <v>6</v>
      </c>
      <c r="F14" s="41" t="s">
        <v>110</v>
      </c>
      <c r="G14" s="42">
        <v>53869575</v>
      </c>
      <c r="H14" s="105">
        <f t="shared" si="0"/>
        <v>323217450</v>
      </c>
    </row>
    <row r="15" spans="1:8" s="17" customFormat="1" x14ac:dyDescent="0.25">
      <c r="A15" s="30"/>
      <c r="B15" s="37"/>
      <c r="C15" s="43" t="s">
        <v>115</v>
      </c>
      <c r="D15" s="44"/>
      <c r="E15" s="40">
        <v>1</v>
      </c>
      <c r="F15" s="41" t="s">
        <v>110</v>
      </c>
      <c r="G15" s="42">
        <v>206575000</v>
      </c>
      <c r="H15" s="105">
        <f t="shared" si="0"/>
        <v>206575000</v>
      </c>
    </row>
    <row r="16" spans="1:8" s="17" customFormat="1" x14ac:dyDescent="0.25">
      <c r="A16" s="30"/>
      <c r="B16" s="31"/>
      <c r="C16" s="32" t="s">
        <v>116</v>
      </c>
      <c r="D16" s="33"/>
      <c r="E16" s="45">
        <v>2</v>
      </c>
      <c r="F16" s="41" t="s">
        <v>110</v>
      </c>
      <c r="G16" s="36">
        <v>11533350</v>
      </c>
      <c r="H16" s="105">
        <f>E16*G16</f>
        <v>23066700</v>
      </c>
    </row>
    <row r="17" spans="1:8" s="25" customFormat="1" x14ac:dyDescent="0.25">
      <c r="A17" s="26" t="s">
        <v>117</v>
      </c>
      <c r="B17" s="50" t="s">
        <v>118</v>
      </c>
      <c r="C17" s="106"/>
      <c r="D17" s="63"/>
      <c r="E17" s="21"/>
      <c r="F17" s="23"/>
      <c r="G17" s="24"/>
      <c r="H17" s="104">
        <f>H18</f>
        <v>1261676413</v>
      </c>
    </row>
    <row r="18" spans="1:8" s="17" customFormat="1" x14ac:dyDescent="0.25">
      <c r="A18" s="47"/>
      <c r="B18" s="46"/>
      <c r="C18" s="43" t="s">
        <v>119</v>
      </c>
      <c r="D18" s="48"/>
      <c r="E18" s="45">
        <v>1</v>
      </c>
      <c r="F18" s="41" t="s">
        <v>110</v>
      </c>
      <c r="G18" s="42">
        <v>1261676413</v>
      </c>
      <c r="H18" s="105">
        <f>E18*G18</f>
        <v>1261676413</v>
      </c>
    </row>
    <row r="19" spans="1:8" s="25" customFormat="1" x14ac:dyDescent="0.25">
      <c r="A19" s="26" t="s">
        <v>120</v>
      </c>
      <c r="B19" s="50" t="s">
        <v>121</v>
      </c>
      <c r="C19" s="106"/>
      <c r="D19" s="63"/>
      <c r="E19" s="21"/>
      <c r="F19" s="23"/>
      <c r="G19" s="24"/>
      <c r="H19" s="104">
        <f>H20</f>
        <v>1584449</v>
      </c>
    </row>
    <row r="20" spans="1:8" s="17" customFormat="1" x14ac:dyDescent="0.25">
      <c r="A20" s="47"/>
      <c r="B20" s="46"/>
      <c r="C20" s="327" t="s">
        <v>122</v>
      </c>
      <c r="D20" s="48"/>
      <c r="E20" s="328">
        <v>1</v>
      </c>
      <c r="F20" s="41" t="s">
        <v>110</v>
      </c>
      <c r="G20" s="42">
        <v>1584449</v>
      </c>
      <c r="H20" s="105">
        <f>E20*G20</f>
        <v>1584449</v>
      </c>
    </row>
    <row r="21" spans="1:8" s="25" customFormat="1" x14ac:dyDescent="0.25">
      <c r="A21" s="26" t="s">
        <v>123</v>
      </c>
      <c r="B21" s="50" t="s">
        <v>124</v>
      </c>
      <c r="C21" s="69"/>
      <c r="D21" s="64"/>
      <c r="E21" s="21"/>
      <c r="F21" s="53"/>
      <c r="G21" s="54"/>
      <c r="H21" s="104">
        <f>H22+H24+H27</f>
        <v>307773143</v>
      </c>
    </row>
    <row r="22" spans="1:8" s="17" customFormat="1" x14ac:dyDescent="0.25">
      <c r="A22" s="30"/>
      <c r="B22" s="46" t="s">
        <v>124</v>
      </c>
      <c r="C22" s="43"/>
      <c r="D22" s="48"/>
      <c r="E22" s="45"/>
      <c r="F22" s="41"/>
      <c r="G22" s="42"/>
      <c r="H22" s="105">
        <f>SUM(H23)</f>
        <v>88402225</v>
      </c>
    </row>
    <row r="23" spans="1:8" s="17" customFormat="1" x14ac:dyDescent="0.25">
      <c r="A23" s="47"/>
      <c r="B23" s="46"/>
      <c r="C23" s="43" t="s">
        <v>125</v>
      </c>
      <c r="D23" s="48"/>
      <c r="E23" s="40">
        <v>1</v>
      </c>
      <c r="F23" s="41" t="s">
        <v>110</v>
      </c>
      <c r="G23" s="42">
        <v>88402225</v>
      </c>
      <c r="H23" s="105">
        <f>E23*G23</f>
        <v>88402225</v>
      </c>
    </row>
    <row r="24" spans="1:8" s="17" customFormat="1" x14ac:dyDescent="0.25">
      <c r="A24" s="47"/>
      <c r="B24" s="46" t="s">
        <v>126</v>
      </c>
      <c r="C24" s="43"/>
      <c r="D24" s="48"/>
      <c r="E24" s="40"/>
      <c r="F24" s="41"/>
      <c r="G24" s="42"/>
      <c r="H24" s="105">
        <f>SUM(H25:H26)</f>
        <v>144437330</v>
      </c>
    </row>
    <row r="25" spans="1:8" s="17" customFormat="1" x14ac:dyDescent="0.25">
      <c r="A25" s="47"/>
      <c r="B25" s="46"/>
      <c r="C25" s="43" t="s">
        <v>127</v>
      </c>
      <c r="D25" s="48"/>
      <c r="E25" s="40">
        <v>1</v>
      </c>
      <c r="F25" s="41" t="s">
        <v>110</v>
      </c>
      <c r="G25" s="42">
        <v>94970625</v>
      </c>
      <c r="H25" s="105">
        <f t="shared" ref="H25:H26" si="1">E25*G25</f>
        <v>94970625</v>
      </c>
    </row>
    <row r="26" spans="1:8" s="17" customFormat="1" x14ac:dyDescent="0.25">
      <c r="A26" s="47"/>
      <c r="B26" s="46"/>
      <c r="C26" s="43" t="s">
        <v>128</v>
      </c>
      <c r="D26" s="48"/>
      <c r="E26" s="40">
        <v>1</v>
      </c>
      <c r="F26" s="41" t="s">
        <v>110</v>
      </c>
      <c r="G26" s="42">
        <v>49466705</v>
      </c>
      <c r="H26" s="105">
        <f t="shared" si="1"/>
        <v>49466705</v>
      </c>
    </row>
    <row r="27" spans="1:8" s="17" customFormat="1" x14ac:dyDescent="0.25">
      <c r="A27" s="47"/>
      <c r="B27" s="46" t="s">
        <v>129</v>
      </c>
      <c r="C27" s="43"/>
      <c r="D27" s="48"/>
      <c r="E27" s="45"/>
      <c r="F27" s="41"/>
      <c r="G27" s="42"/>
      <c r="H27" s="105">
        <f>SUM(H28:H29)</f>
        <v>74933588</v>
      </c>
    </row>
    <row r="28" spans="1:8" s="17" customFormat="1" x14ac:dyDescent="0.25">
      <c r="A28" s="47"/>
      <c r="B28" s="46"/>
      <c r="C28" s="43" t="s">
        <v>130</v>
      </c>
      <c r="D28" s="48"/>
      <c r="E28" s="40">
        <v>1</v>
      </c>
      <c r="F28" s="41" t="s">
        <v>110</v>
      </c>
      <c r="G28" s="42">
        <v>48170988</v>
      </c>
      <c r="H28" s="105">
        <f t="shared" ref="H28:H29" si="2">E28*G28</f>
        <v>48170988</v>
      </c>
    </row>
    <row r="29" spans="1:8" s="17" customFormat="1" x14ac:dyDescent="0.25">
      <c r="A29" s="47"/>
      <c r="B29" s="46"/>
      <c r="C29" s="43" t="s">
        <v>131</v>
      </c>
      <c r="D29" s="48"/>
      <c r="E29" s="40">
        <v>1</v>
      </c>
      <c r="F29" s="41" t="s">
        <v>110</v>
      </c>
      <c r="G29" s="42">
        <v>26762600</v>
      </c>
      <c r="H29" s="105">
        <f t="shared" si="2"/>
        <v>26762600</v>
      </c>
    </row>
    <row r="30" spans="1:8" s="25" customFormat="1" x14ac:dyDescent="0.25">
      <c r="A30" s="26" t="s">
        <v>132</v>
      </c>
      <c r="B30" s="50" t="s">
        <v>133</v>
      </c>
      <c r="C30" s="69"/>
      <c r="D30" s="64"/>
      <c r="E30" s="21"/>
      <c r="F30" s="53"/>
      <c r="G30" s="54"/>
      <c r="H30" s="104">
        <f>H31</f>
        <v>609787215</v>
      </c>
    </row>
    <row r="31" spans="1:8" s="17" customFormat="1" x14ac:dyDescent="0.25">
      <c r="A31" s="30"/>
      <c r="B31" s="37" t="s">
        <v>134</v>
      </c>
      <c r="C31" s="38"/>
      <c r="D31" s="39"/>
      <c r="E31" s="45"/>
      <c r="F31" s="35"/>
      <c r="G31" s="36"/>
      <c r="H31" s="105">
        <f>SUM(H32)</f>
        <v>609787215</v>
      </c>
    </row>
    <row r="32" spans="1:8" s="17" customFormat="1" x14ac:dyDescent="0.25">
      <c r="A32" s="30"/>
      <c r="B32" s="46"/>
      <c r="C32" s="43" t="s">
        <v>135</v>
      </c>
      <c r="D32" s="56"/>
      <c r="E32" s="45">
        <v>5</v>
      </c>
      <c r="F32" s="41" t="s">
        <v>110</v>
      </c>
      <c r="G32" s="36">
        <v>121957443</v>
      </c>
      <c r="H32" s="105">
        <f>E32*G32</f>
        <v>609787215</v>
      </c>
    </row>
    <row r="33" spans="1:8" s="25" customFormat="1" x14ac:dyDescent="0.25">
      <c r="A33" s="26" t="s">
        <v>136</v>
      </c>
      <c r="B33" s="50" t="s">
        <v>137</v>
      </c>
      <c r="C33" s="51"/>
      <c r="D33" s="64"/>
      <c r="E33" s="65"/>
      <c r="F33" s="66"/>
      <c r="G33" s="107"/>
      <c r="H33" s="104">
        <f>H34</f>
        <v>1864895218</v>
      </c>
    </row>
    <row r="34" spans="1:8" s="25" customFormat="1" x14ac:dyDescent="0.25">
      <c r="A34" s="26"/>
      <c r="B34" s="37" t="s">
        <v>138</v>
      </c>
      <c r="C34" s="43"/>
      <c r="D34" s="63"/>
      <c r="E34" s="45"/>
      <c r="F34" s="35"/>
      <c r="G34" s="36"/>
      <c r="H34" s="105">
        <f>SUM(H35)</f>
        <v>1864895218</v>
      </c>
    </row>
    <row r="35" spans="1:8" s="25" customFormat="1" x14ac:dyDescent="0.25">
      <c r="A35" s="26"/>
      <c r="B35" s="62"/>
      <c r="C35" s="43" t="s">
        <v>139</v>
      </c>
      <c r="D35" s="63"/>
      <c r="E35" s="40">
        <v>1</v>
      </c>
      <c r="F35" s="41" t="s">
        <v>110</v>
      </c>
      <c r="G35" s="42">
        <v>1864895218</v>
      </c>
      <c r="H35" s="105">
        <f t="shared" ref="H35:H39" si="3">E35*G35</f>
        <v>1864895218</v>
      </c>
    </row>
    <row r="36" spans="1:8" s="25" customFormat="1" x14ac:dyDescent="0.25">
      <c r="A36" s="26" t="s">
        <v>140</v>
      </c>
      <c r="B36" s="19" t="s">
        <v>108</v>
      </c>
      <c r="C36" s="69"/>
      <c r="D36" s="63"/>
      <c r="E36" s="52"/>
      <c r="F36" s="53"/>
      <c r="G36" s="54"/>
      <c r="H36" s="104">
        <f>H37</f>
        <v>13852800</v>
      </c>
    </row>
    <row r="37" spans="1:8" s="25" customFormat="1" x14ac:dyDescent="0.25">
      <c r="A37" s="26" t="s">
        <v>141</v>
      </c>
      <c r="B37" s="19" t="s">
        <v>142</v>
      </c>
      <c r="C37" s="69"/>
      <c r="D37" s="63"/>
      <c r="E37" s="52"/>
      <c r="F37" s="53"/>
      <c r="G37" s="54"/>
      <c r="H37" s="104">
        <f>H38</f>
        <v>13852800</v>
      </c>
    </row>
    <row r="38" spans="1:8" s="17" customFormat="1" x14ac:dyDescent="0.25">
      <c r="A38" s="30"/>
      <c r="B38" s="37" t="s">
        <v>108</v>
      </c>
      <c r="C38" s="43"/>
      <c r="D38" s="39"/>
      <c r="E38" s="40"/>
      <c r="F38" s="41"/>
      <c r="G38" s="42"/>
      <c r="H38" s="105">
        <f>SUM(H39)</f>
        <v>13852800</v>
      </c>
    </row>
    <row r="39" spans="1:8" s="25" customFormat="1" x14ac:dyDescent="0.25">
      <c r="A39" s="26"/>
      <c r="B39" s="62"/>
      <c r="C39" s="43" t="s">
        <v>143</v>
      </c>
      <c r="D39" s="63"/>
      <c r="E39" s="40">
        <v>3</v>
      </c>
      <c r="F39" s="41" t="s">
        <v>144</v>
      </c>
      <c r="G39" s="42">
        <v>4617600</v>
      </c>
      <c r="H39" s="105">
        <f t="shared" si="3"/>
        <v>13852800</v>
      </c>
    </row>
    <row r="40" spans="1:8" s="17" customFormat="1" x14ac:dyDescent="0.25">
      <c r="A40" s="30"/>
      <c r="B40" s="37"/>
      <c r="C40" s="43"/>
      <c r="D40" s="44"/>
      <c r="E40" s="40"/>
      <c r="F40" s="41"/>
      <c r="G40" s="42"/>
      <c r="H40" s="105"/>
    </row>
    <row r="41" spans="1:8" s="17" customFormat="1" x14ac:dyDescent="0.25">
      <c r="A41" s="88"/>
      <c r="B41" s="89"/>
      <c r="C41" s="90"/>
      <c r="D41" s="91"/>
      <c r="E41" s="92"/>
      <c r="F41" s="93"/>
      <c r="G41" s="94"/>
      <c r="H41" s="108"/>
    </row>
    <row r="42" spans="1:8" s="98" customFormat="1" x14ac:dyDescent="0.25">
      <c r="A42" s="96" t="s">
        <v>92</v>
      </c>
      <c r="B42" s="96"/>
      <c r="C42" s="96"/>
      <c r="D42" s="96"/>
      <c r="E42" s="96"/>
      <c r="F42" s="96"/>
      <c r="G42" s="96"/>
      <c r="H42" s="109">
        <f>H5</f>
        <v>6504995433</v>
      </c>
    </row>
  </sheetData>
  <mergeCells count="6">
    <mergeCell ref="A1:A3"/>
    <mergeCell ref="B1:D3"/>
    <mergeCell ref="E1:H1"/>
    <mergeCell ref="E2:G2"/>
    <mergeCell ref="H2:H3"/>
    <mergeCell ref="A42:G42"/>
  </mergeCells>
  <pageMargins left="0.25" right="0.25" top="0.75" bottom="0.75" header="0.3" footer="0.3"/>
  <pageSetup paperSize="10000" scale="76" fitToHeight="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8674A-C60B-46FC-B419-AEC767E97B26}">
  <sheetPr>
    <pageSetUpPr fitToPage="1"/>
  </sheetPr>
  <dimension ref="A1:AQ320"/>
  <sheetViews>
    <sheetView showGridLines="0" view="pageBreakPreview" topLeftCell="A257" zoomScale="130" zoomScaleNormal="100" zoomScaleSheetLayoutView="130" workbookViewId="0">
      <selection activeCell="L287" sqref="L1:L1048576"/>
    </sheetView>
  </sheetViews>
  <sheetFormatPr defaultColWidth="15.7109375" defaultRowHeight="14.25" x14ac:dyDescent="0.25"/>
  <cols>
    <col min="1" max="1" width="4" style="177" bestFit="1" customWidth="1"/>
    <col min="2" max="2" width="17.42578125" style="177" customWidth="1"/>
    <col min="3" max="6" width="3.7109375" style="177" customWidth="1"/>
    <col min="7" max="7" width="70.7109375" style="177" customWidth="1"/>
    <col min="8" max="8" width="10.7109375" style="177" customWidth="1"/>
    <col min="9" max="9" width="9.85546875" style="177" bestFit="1" customWidth="1"/>
    <col min="10" max="10" width="19.85546875" style="177" customWidth="1"/>
    <col min="11" max="11" width="30.7109375" style="177" customWidth="1"/>
    <col min="12" max="16" width="24.7109375" style="177" customWidth="1"/>
    <col min="17" max="233" width="9.140625" style="177" customWidth="1"/>
    <col min="234" max="16384" width="15.7109375" style="177"/>
  </cols>
  <sheetData>
    <row r="1" spans="1:11" s="115" customFormat="1" ht="18" x14ac:dyDescent="0.25">
      <c r="A1" s="112" t="s">
        <v>145</v>
      </c>
      <c r="B1" s="113"/>
      <c r="C1" s="113"/>
      <c r="D1" s="113"/>
      <c r="E1" s="113"/>
      <c r="F1" s="113"/>
      <c r="G1" s="113"/>
      <c r="H1" s="113"/>
      <c r="I1" s="113"/>
      <c r="J1" s="113"/>
      <c r="K1" s="114"/>
    </row>
    <row r="2" spans="1:11" s="115" customFormat="1" ht="18" x14ac:dyDescent="0.25">
      <c r="A2" s="116" t="s">
        <v>146</v>
      </c>
      <c r="B2" s="117"/>
      <c r="C2" s="117"/>
      <c r="D2" s="117"/>
      <c r="E2" s="117"/>
      <c r="F2" s="117"/>
      <c r="G2" s="117"/>
      <c r="H2" s="117"/>
      <c r="I2" s="117"/>
      <c r="J2" s="117"/>
      <c r="K2" s="118"/>
    </row>
    <row r="3" spans="1:11" s="122" customFormat="1" x14ac:dyDescent="0.25">
      <c r="A3" s="119" t="s">
        <v>147</v>
      </c>
      <c r="B3" s="120"/>
      <c r="C3" s="120"/>
      <c r="D3" s="120"/>
      <c r="E3" s="120"/>
      <c r="F3" s="120"/>
      <c r="G3" s="120"/>
      <c r="H3" s="120"/>
      <c r="I3" s="120"/>
      <c r="J3" s="120"/>
      <c r="K3" s="121"/>
    </row>
    <row r="4" spans="1:11" s="122" customFormat="1" x14ac:dyDescent="0.25">
      <c r="A4" s="123" t="s">
        <v>148</v>
      </c>
      <c r="B4" s="124"/>
      <c r="D4" s="125"/>
      <c r="E4" s="126" t="s">
        <v>149</v>
      </c>
      <c r="F4" s="124" t="s">
        <v>150</v>
      </c>
      <c r="G4" s="124"/>
      <c r="H4" s="124"/>
      <c r="I4" s="124"/>
      <c r="J4" s="124"/>
      <c r="K4" s="127"/>
    </row>
    <row r="5" spans="1:11" s="122" customFormat="1" x14ac:dyDescent="0.25">
      <c r="A5" s="123" t="s">
        <v>151</v>
      </c>
      <c r="B5" s="124"/>
      <c r="D5" s="125"/>
      <c r="E5" s="126" t="s">
        <v>149</v>
      </c>
      <c r="F5" s="124" t="s">
        <v>152</v>
      </c>
      <c r="G5" s="124"/>
      <c r="H5" s="124"/>
      <c r="I5" s="124"/>
      <c r="J5" s="124"/>
      <c r="K5" s="127"/>
    </row>
    <row r="6" spans="1:11" s="122" customFormat="1" x14ac:dyDescent="0.25">
      <c r="A6" s="123" t="s">
        <v>153</v>
      </c>
      <c r="B6" s="124"/>
      <c r="D6" s="125"/>
      <c r="E6" s="126" t="s">
        <v>149</v>
      </c>
      <c r="F6" s="124" t="s">
        <v>154</v>
      </c>
      <c r="G6" s="124"/>
      <c r="H6" s="124"/>
      <c r="I6" s="124"/>
      <c r="J6" s="124"/>
      <c r="K6" s="127"/>
    </row>
    <row r="7" spans="1:11" s="122" customFormat="1" x14ac:dyDescent="0.25">
      <c r="A7" s="123" t="s">
        <v>155</v>
      </c>
      <c r="B7" s="124"/>
      <c r="D7" s="125"/>
      <c r="E7" s="126" t="s">
        <v>149</v>
      </c>
      <c r="F7" s="124"/>
      <c r="G7" s="124"/>
      <c r="H7" s="124"/>
      <c r="I7" s="124"/>
      <c r="J7" s="124"/>
      <c r="K7" s="127"/>
    </row>
    <row r="8" spans="1:11" s="122" customFormat="1" x14ac:dyDescent="0.25">
      <c r="A8" s="123" t="s">
        <v>156</v>
      </c>
      <c r="B8" s="124"/>
      <c r="D8" s="125"/>
      <c r="E8" s="126" t="s">
        <v>149</v>
      </c>
      <c r="F8" s="128" t="s">
        <v>157</v>
      </c>
      <c r="G8" s="128"/>
      <c r="H8" s="128" t="s">
        <v>158</v>
      </c>
      <c r="I8" s="128"/>
      <c r="J8" s="128"/>
      <c r="K8" s="128"/>
    </row>
    <row r="9" spans="1:11" s="122" customFormat="1" x14ac:dyDescent="0.25">
      <c r="A9" s="129"/>
      <c r="B9" s="124"/>
      <c r="D9" s="125"/>
      <c r="E9" s="126"/>
      <c r="F9" s="130" t="s">
        <v>159</v>
      </c>
      <c r="G9" s="131"/>
      <c r="H9" s="132" t="s">
        <v>160</v>
      </c>
      <c r="I9" s="133"/>
      <c r="J9" s="133"/>
      <c r="K9" s="134"/>
    </row>
    <row r="10" spans="1:11" s="122" customFormat="1" x14ac:dyDescent="0.25">
      <c r="A10" s="123" t="s">
        <v>161</v>
      </c>
      <c r="B10" s="124"/>
      <c r="D10" s="125"/>
      <c r="E10" s="126" t="s">
        <v>149</v>
      </c>
      <c r="F10" s="124" t="s">
        <v>162</v>
      </c>
      <c r="G10" s="124"/>
      <c r="H10" s="124"/>
      <c r="I10" s="124"/>
      <c r="J10" s="124"/>
      <c r="K10" s="127"/>
    </row>
    <row r="11" spans="1:11" s="122" customFormat="1" x14ac:dyDescent="0.25">
      <c r="A11" s="123" t="s">
        <v>163</v>
      </c>
      <c r="B11" s="124"/>
      <c r="D11" s="125"/>
      <c r="E11" s="126" t="s">
        <v>149</v>
      </c>
      <c r="F11" s="124" t="s">
        <v>164</v>
      </c>
      <c r="G11" s="124"/>
      <c r="H11" s="124"/>
      <c r="I11" s="124"/>
      <c r="J11" s="124"/>
      <c r="K11" s="127"/>
    </row>
    <row r="12" spans="1:11" s="122" customFormat="1" x14ac:dyDescent="0.25">
      <c r="A12" s="123" t="s">
        <v>165</v>
      </c>
      <c r="B12" s="124"/>
      <c r="D12" s="125"/>
      <c r="E12" s="126" t="s">
        <v>149</v>
      </c>
      <c r="F12" s="124" t="s">
        <v>164</v>
      </c>
      <c r="G12" s="124"/>
      <c r="H12" s="124"/>
      <c r="I12" s="124"/>
      <c r="J12" s="124"/>
      <c r="K12" s="127"/>
    </row>
    <row r="13" spans="1:11" s="122" customFormat="1" x14ac:dyDescent="0.25">
      <c r="A13" s="123" t="s">
        <v>166</v>
      </c>
      <c r="B13" s="124"/>
      <c r="D13" s="125"/>
      <c r="E13" s="126" t="s">
        <v>149</v>
      </c>
      <c r="F13" s="124" t="s">
        <v>167</v>
      </c>
      <c r="G13" s="124"/>
      <c r="H13" s="124"/>
      <c r="I13" s="124"/>
      <c r="J13" s="124"/>
      <c r="K13" s="127"/>
    </row>
    <row r="14" spans="1:11" s="122" customFormat="1" x14ac:dyDescent="0.25">
      <c r="A14" s="123" t="s">
        <v>168</v>
      </c>
      <c r="B14" s="124"/>
      <c r="D14" s="125"/>
      <c r="E14" s="126" t="s">
        <v>149</v>
      </c>
      <c r="F14" s="124" t="s">
        <v>169</v>
      </c>
      <c r="G14" s="124"/>
      <c r="H14" s="124"/>
      <c r="I14" s="124"/>
      <c r="J14" s="124"/>
      <c r="K14" s="127"/>
    </row>
    <row r="15" spans="1:11" s="122" customFormat="1" x14ac:dyDescent="0.25">
      <c r="A15" s="123" t="s">
        <v>170</v>
      </c>
      <c r="B15" s="124"/>
      <c r="D15" s="125"/>
      <c r="E15" s="126" t="s">
        <v>149</v>
      </c>
      <c r="F15" s="124" t="s">
        <v>171</v>
      </c>
      <c r="G15" s="124"/>
      <c r="H15" s="124"/>
      <c r="I15" s="124"/>
      <c r="J15" s="124"/>
      <c r="K15" s="127"/>
    </row>
    <row r="16" spans="1:11" s="122" customFormat="1" x14ac:dyDescent="0.25">
      <c r="A16" s="123" t="s">
        <v>172</v>
      </c>
      <c r="B16" s="124"/>
      <c r="D16" s="125"/>
      <c r="E16" s="126" t="s">
        <v>149</v>
      </c>
      <c r="F16" s="124" t="s">
        <v>173</v>
      </c>
      <c r="G16" s="124"/>
      <c r="H16" s="124"/>
      <c r="I16" s="124"/>
      <c r="J16" s="124"/>
      <c r="K16" s="127"/>
    </row>
    <row r="17" spans="1:11" s="122" customFormat="1" x14ac:dyDescent="0.25">
      <c r="A17" s="123" t="s">
        <v>174</v>
      </c>
      <c r="B17" s="124"/>
      <c r="D17" s="125"/>
      <c r="E17" s="126" t="s">
        <v>149</v>
      </c>
      <c r="F17" s="124" t="s">
        <v>175</v>
      </c>
      <c r="G17" s="124"/>
      <c r="H17" s="124"/>
      <c r="I17" s="124"/>
      <c r="J17" s="124"/>
      <c r="K17" s="127"/>
    </row>
    <row r="18" spans="1:11" s="122" customFormat="1" x14ac:dyDescent="0.25">
      <c r="A18" s="123" t="s">
        <v>176</v>
      </c>
      <c r="B18" s="124"/>
      <c r="D18" s="125"/>
      <c r="E18" s="126" t="s">
        <v>149</v>
      </c>
      <c r="F18" s="135" t="s">
        <v>177</v>
      </c>
      <c r="G18" s="136"/>
      <c r="H18" s="124"/>
      <c r="I18" s="124"/>
      <c r="J18" s="124"/>
      <c r="K18" s="127"/>
    </row>
    <row r="19" spans="1:11" s="122" customFormat="1" x14ac:dyDescent="0.25">
      <c r="A19" s="123" t="s">
        <v>178</v>
      </c>
      <c r="B19" s="124"/>
      <c r="D19" s="125"/>
      <c r="E19" s="126" t="s">
        <v>149</v>
      </c>
      <c r="F19" s="135" t="s">
        <v>179</v>
      </c>
      <c r="G19" s="136"/>
      <c r="H19" s="124"/>
      <c r="I19" s="124"/>
      <c r="J19" s="124"/>
      <c r="K19" s="127"/>
    </row>
    <row r="20" spans="1:11" s="122" customFormat="1" x14ac:dyDescent="0.25">
      <c r="A20" s="123" t="s">
        <v>180</v>
      </c>
      <c r="B20" s="124"/>
      <c r="D20" s="125"/>
      <c r="E20" s="126" t="s">
        <v>149</v>
      </c>
      <c r="F20" s="136" t="s">
        <v>181</v>
      </c>
      <c r="G20" s="136"/>
      <c r="H20" s="124"/>
      <c r="I20" s="124"/>
      <c r="J20" s="124"/>
      <c r="K20" s="127"/>
    </row>
    <row r="21" spans="1:11" s="115" customFormat="1" ht="18" x14ac:dyDescent="0.25">
      <c r="A21" s="137" t="s">
        <v>182</v>
      </c>
      <c r="B21" s="137"/>
      <c r="C21" s="137"/>
      <c r="D21" s="137"/>
      <c r="E21" s="137"/>
      <c r="F21" s="137"/>
      <c r="G21" s="137"/>
      <c r="H21" s="137"/>
      <c r="I21" s="137"/>
      <c r="J21" s="137"/>
      <c r="K21" s="137"/>
    </row>
    <row r="22" spans="1:11" s="122" customFormat="1" ht="15" customHeight="1" x14ac:dyDescent="0.25">
      <c r="A22" s="128" t="s">
        <v>157</v>
      </c>
      <c r="B22" s="128"/>
      <c r="C22" s="128"/>
      <c r="D22" s="138"/>
      <c r="E22" s="139"/>
      <c r="F22" s="140" t="s">
        <v>183</v>
      </c>
      <c r="G22" s="128"/>
      <c r="H22" s="128"/>
      <c r="I22" s="128"/>
      <c r="J22" s="128"/>
      <c r="K22" s="141" t="s">
        <v>184</v>
      </c>
    </row>
    <row r="23" spans="1:11" s="122" customFormat="1" x14ac:dyDescent="0.25">
      <c r="A23" s="131" t="s">
        <v>185</v>
      </c>
      <c r="B23" s="142"/>
      <c r="C23" s="134"/>
      <c r="D23" s="143" t="s">
        <v>186</v>
      </c>
      <c r="E23" s="144"/>
      <c r="F23" s="133"/>
      <c r="G23" s="133"/>
      <c r="H23" s="145"/>
      <c r="I23" s="133"/>
      <c r="J23" s="133"/>
      <c r="K23" s="146" t="s">
        <v>160</v>
      </c>
    </row>
    <row r="24" spans="1:11" s="122" customFormat="1" x14ac:dyDescent="0.25">
      <c r="A24" s="131" t="s">
        <v>187</v>
      </c>
      <c r="B24" s="142"/>
      <c r="C24" s="134"/>
      <c r="D24" s="133" t="s">
        <v>188</v>
      </c>
      <c r="E24" s="144"/>
      <c r="F24" s="145"/>
      <c r="G24" s="145"/>
      <c r="H24" s="145"/>
      <c r="I24" s="133"/>
      <c r="J24" s="133"/>
      <c r="K24" s="147">
        <f>K39</f>
        <v>11100000000</v>
      </c>
    </row>
    <row r="25" spans="1:11" s="122" customFormat="1" x14ac:dyDescent="0.25">
      <c r="A25" s="131" t="s">
        <v>189</v>
      </c>
      <c r="B25" s="142"/>
      <c r="C25" s="134"/>
      <c r="D25" s="133" t="s">
        <v>190</v>
      </c>
      <c r="E25" s="144"/>
      <c r="F25" s="145"/>
      <c r="G25" s="145"/>
      <c r="H25" s="133"/>
      <c r="I25" s="133"/>
      <c r="J25" s="133"/>
      <c r="K25" s="148" t="s">
        <v>191</v>
      </c>
    </row>
    <row r="26" spans="1:11" s="122" customFormat="1" x14ac:dyDescent="0.25">
      <c r="A26" s="131" t="s">
        <v>192</v>
      </c>
      <c r="B26" s="142"/>
      <c r="C26" s="134"/>
      <c r="D26" s="143" t="s">
        <v>193</v>
      </c>
      <c r="E26" s="144"/>
      <c r="F26" s="133"/>
      <c r="G26" s="133"/>
      <c r="H26" s="133"/>
      <c r="I26" s="133"/>
      <c r="J26" s="133"/>
      <c r="K26" s="148" t="s">
        <v>194</v>
      </c>
    </row>
    <row r="27" spans="1:11" s="122" customFormat="1" x14ac:dyDescent="0.25">
      <c r="A27" s="123" t="s">
        <v>195</v>
      </c>
      <c r="C27" s="149"/>
      <c r="D27" s="150"/>
      <c r="E27" s="151"/>
      <c r="F27" s="152"/>
      <c r="G27" s="152"/>
      <c r="H27" s="152"/>
      <c r="I27" s="152"/>
      <c r="J27" s="152"/>
      <c r="K27" s="153"/>
    </row>
    <row r="28" spans="1:11" s="115" customFormat="1" ht="18" x14ac:dyDescent="0.25">
      <c r="A28" s="137" t="s">
        <v>196</v>
      </c>
      <c r="B28" s="137"/>
      <c r="C28" s="137"/>
      <c r="D28" s="137"/>
      <c r="E28" s="137"/>
      <c r="F28" s="137"/>
      <c r="G28" s="137"/>
      <c r="H28" s="137"/>
      <c r="I28" s="137"/>
      <c r="J28" s="137"/>
      <c r="K28" s="137"/>
    </row>
    <row r="29" spans="1:11" s="115" customFormat="1" ht="18" x14ac:dyDescent="0.25">
      <c r="A29" s="154" t="s">
        <v>166</v>
      </c>
      <c r="C29" s="125"/>
      <c r="D29" s="125"/>
      <c r="E29" s="126" t="s">
        <v>149</v>
      </c>
      <c r="F29" s="126" t="s">
        <v>167</v>
      </c>
      <c r="G29" s="126"/>
      <c r="H29" s="125"/>
      <c r="I29" s="125"/>
      <c r="J29" s="125"/>
      <c r="K29" s="155"/>
    </row>
    <row r="30" spans="1:11" s="115" customFormat="1" ht="18" x14ac:dyDescent="0.25">
      <c r="A30" s="154" t="s">
        <v>168</v>
      </c>
      <c r="C30" s="126"/>
      <c r="D30" s="126"/>
      <c r="E30" s="126" t="s">
        <v>149</v>
      </c>
      <c r="F30" s="126" t="s">
        <v>169</v>
      </c>
      <c r="G30" s="126"/>
      <c r="H30" s="125"/>
      <c r="I30" s="125"/>
      <c r="J30" s="125"/>
      <c r="K30" s="155"/>
    </row>
    <row r="31" spans="1:11" s="115" customFormat="1" ht="18" x14ac:dyDescent="0.25">
      <c r="A31" s="154" t="s">
        <v>197</v>
      </c>
      <c r="C31" s="126"/>
      <c r="D31" s="126"/>
      <c r="E31" s="126" t="s">
        <v>149</v>
      </c>
      <c r="F31" s="126" t="s">
        <v>171</v>
      </c>
      <c r="G31" s="126"/>
      <c r="H31" s="125"/>
      <c r="I31" s="125"/>
      <c r="J31" s="125"/>
      <c r="K31" s="155"/>
    </row>
    <row r="32" spans="1:11" s="115" customFormat="1" ht="18" x14ac:dyDescent="0.25">
      <c r="A32" s="154" t="s">
        <v>172</v>
      </c>
      <c r="C32" s="126"/>
      <c r="D32" s="126"/>
      <c r="E32" s="126" t="s">
        <v>149</v>
      </c>
      <c r="F32" s="124" t="s">
        <v>173</v>
      </c>
      <c r="G32" s="124"/>
      <c r="H32" s="125"/>
      <c r="I32" s="125"/>
      <c r="J32" s="125"/>
      <c r="K32" s="155"/>
    </row>
    <row r="33" spans="1:16" s="115" customFormat="1" ht="18" x14ac:dyDescent="0.25">
      <c r="A33" s="154" t="s">
        <v>198</v>
      </c>
      <c r="C33" s="126"/>
      <c r="D33" s="126"/>
      <c r="E33" s="126" t="s">
        <v>149</v>
      </c>
      <c r="F33" s="128" t="s">
        <v>157</v>
      </c>
      <c r="G33" s="128"/>
      <c r="H33" s="156" t="s">
        <v>158</v>
      </c>
      <c r="I33" s="157"/>
      <c r="J33" s="133"/>
      <c r="K33" s="158"/>
    </row>
    <row r="34" spans="1:16" s="115" customFormat="1" ht="18" x14ac:dyDescent="0.25">
      <c r="A34" s="159"/>
      <c r="B34" s="126"/>
      <c r="C34" s="126"/>
      <c r="D34" s="126"/>
      <c r="E34" s="126"/>
      <c r="F34" s="160" t="s">
        <v>190</v>
      </c>
      <c r="G34" s="160"/>
      <c r="H34" s="161" t="s">
        <v>191</v>
      </c>
      <c r="I34" s="161"/>
      <c r="J34" s="161"/>
      <c r="K34" s="161"/>
    </row>
    <row r="35" spans="1:16" s="115" customFormat="1" ht="18" x14ac:dyDescent="0.25">
      <c r="A35" s="162"/>
      <c r="B35" s="163"/>
      <c r="C35" s="163"/>
      <c r="D35" s="163"/>
      <c r="E35" s="163"/>
      <c r="F35" s="150"/>
      <c r="G35" s="150"/>
      <c r="H35" s="150"/>
      <c r="I35" s="150"/>
      <c r="J35" s="150"/>
      <c r="K35" s="164"/>
    </row>
    <row r="36" spans="1:16" s="122" customFormat="1" ht="15" x14ac:dyDescent="0.25">
      <c r="A36" s="165" t="s">
        <v>0</v>
      </c>
      <c r="B36" s="165"/>
      <c r="C36" s="165" t="s">
        <v>1</v>
      </c>
      <c r="D36" s="165"/>
      <c r="E36" s="165"/>
      <c r="F36" s="165"/>
      <c r="G36" s="165"/>
      <c r="H36" s="165" t="s">
        <v>2</v>
      </c>
      <c r="I36" s="165"/>
      <c r="J36" s="165"/>
      <c r="K36" s="165" t="s">
        <v>3</v>
      </c>
      <c r="L36" s="166"/>
      <c r="M36" s="166"/>
      <c r="N36" s="166"/>
      <c r="O36" s="166"/>
      <c r="P36" s="166"/>
    </row>
    <row r="37" spans="1:16" s="122" customFormat="1" ht="15" x14ac:dyDescent="0.25">
      <c r="A37" s="165"/>
      <c r="B37" s="165"/>
      <c r="C37" s="165"/>
      <c r="D37" s="165"/>
      <c r="E37" s="165"/>
      <c r="F37" s="165"/>
      <c r="G37" s="165"/>
      <c r="H37" s="167" t="s">
        <v>4</v>
      </c>
      <c r="I37" s="167" t="s">
        <v>5</v>
      </c>
      <c r="J37" s="168" t="s">
        <v>6</v>
      </c>
      <c r="K37" s="165"/>
      <c r="L37" s="166"/>
      <c r="M37" s="166"/>
      <c r="N37" s="166"/>
      <c r="O37" s="166"/>
      <c r="P37" s="166"/>
    </row>
    <row r="38" spans="1:16" ht="15" x14ac:dyDescent="0.25">
      <c r="A38" s="169"/>
      <c r="B38" s="170"/>
      <c r="C38" s="171"/>
      <c r="D38" s="172"/>
      <c r="E38" s="171"/>
      <c r="F38" s="171"/>
      <c r="G38" s="171"/>
      <c r="H38" s="173"/>
      <c r="I38" s="173"/>
      <c r="J38" s="174"/>
      <c r="K38" s="175"/>
      <c r="L38" s="176"/>
      <c r="M38" s="176"/>
      <c r="N38" s="176"/>
      <c r="O38" s="176"/>
      <c r="P38" s="176"/>
    </row>
    <row r="39" spans="1:16" s="181" customFormat="1" ht="15" x14ac:dyDescent="0.25">
      <c r="A39" s="178" t="s">
        <v>199</v>
      </c>
      <c r="B39" s="179"/>
      <c r="C39" s="180" t="s">
        <v>200</v>
      </c>
      <c r="D39" s="172"/>
      <c r="E39" s="171"/>
      <c r="F39" s="171"/>
      <c r="G39" s="171"/>
      <c r="H39" s="173"/>
      <c r="I39" s="175"/>
      <c r="J39" s="175"/>
      <c r="K39" s="175">
        <f>K40+K221</f>
        <v>11100000000</v>
      </c>
      <c r="L39" s="176"/>
      <c r="M39" s="176"/>
      <c r="N39" s="176"/>
      <c r="O39" s="176"/>
      <c r="P39" s="176"/>
    </row>
    <row r="40" spans="1:16" s="181" customFormat="1" ht="15" x14ac:dyDescent="0.25">
      <c r="A40" s="182" t="s">
        <v>7</v>
      </c>
      <c r="B40" s="179"/>
      <c r="C40" s="180" t="s">
        <v>8</v>
      </c>
      <c r="D40" s="172"/>
      <c r="E40" s="171"/>
      <c r="F40" s="171"/>
      <c r="G40" s="171"/>
      <c r="H40" s="173"/>
      <c r="I40" s="173"/>
      <c r="J40" s="174"/>
      <c r="K40" s="175">
        <f>K41+K50</f>
        <v>10095000000</v>
      </c>
      <c r="L40" s="176"/>
      <c r="M40" s="176"/>
      <c r="N40" s="176"/>
      <c r="O40" s="176"/>
      <c r="P40" s="176"/>
    </row>
    <row r="41" spans="1:16" s="181" customFormat="1" ht="15" x14ac:dyDescent="0.25">
      <c r="A41" s="182" t="s">
        <v>9</v>
      </c>
      <c r="B41" s="179"/>
      <c r="C41" s="180" t="s">
        <v>10</v>
      </c>
      <c r="D41" s="172"/>
      <c r="E41" s="171"/>
      <c r="F41" s="171"/>
      <c r="G41" s="171"/>
      <c r="H41" s="173"/>
      <c r="I41" s="183"/>
      <c r="J41" s="174"/>
      <c r="K41" s="175">
        <f>K42</f>
        <v>2701500000</v>
      </c>
      <c r="L41" s="176"/>
      <c r="M41" s="176"/>
      <c r="N41" s="176"/>
      <c r="O41" s="176"/>
      <c r="P41" s="176"/>
    </row>
    <row r="42" spans="1:16" s="181" customFormat="1" ht="15" x14ac:dyDescent="0.25">
      <c r="A42" s="182" t="s">
        <v>201</v>
      </c>
      <c r="B42" s="179"/>
      <c r="C42" s="180" t="s">
        <v>202</v>
      </c>
      <c r="D42" s="180"/>
      <c r="E42" s="180"/>
      <c r="F42" s="180"/>
      <c r="G42" s="180"/>
      <c r="H42" s="173"/>
      <c r="I42" s="173"/>
      <c r="J42" s="174"/>
      <c r="K42" s="175">
        <f>K43</f>
        <v>2701500000</v>
      </c>
      <c r="L42" s="176"/>
      <c r="M42" s="176"/>
      <c r="N42" s="176"/>
      <c r="O42" s="176"/>
      <c r="P42" s="176"/>
    </row>
    <row r="43" spans="1:16" s="181" customFormat="1" ht="15" x14ac:dyDescent="0.25">
      <c r="A43" s="182" t="s">
        <v>203</v>
      </c>
      <c r="B43" s="179"/>
      <c r="C43" s="180" t="s">
        <v>202</v>
      </c>
      <c r="D43" s="180"/>
      <c r="E43" s="180"/>
      <c r="F43" s="180"/>
      <c r="G43" s="180"/>
      <c r="H43" s="173"/>
      <c r="I43" s="173"/>
      <c r="J43" s="174"/>
      <c r="K43" s="175">
        <f>K44</f>
        <v>2701500000</v>
      </c>
      <c r="L43" s="176"/>
      <c r="M43" s="176"/>
      <c r="N43" s="176"/>
      <c r="O43" s="176"/>
      <c r="P43" s="176"/>
    </row>
    <row r="44" spans="1:16" s="181" customFormat="1" ht="15" x14ac:dyDescent="0.25">
      <c r="A44" s="182" t="s">
        <v>204</v>
      </c>
      <c r="B44" s="179"/>
      <c r="C44" s="180" t="s">
        <v>202</v>
      </c>
      <c r="D44" s="180"/>
      <c r="E44" s="180"/>
      <c r="F44" s="180"/>
      <c r="G44" s="180"/>
      <c r="H44" s="173"/>
      <c r="I44" s="173"/>
      <c r="J44" s="174"/>
      <c r="K44" s="175">
        <f>K45</f>
        <v>2701500000</v>
      </c>
      <c r="L44" s="176"/>
      <c r="M44" s="176"/>
      <c r="N44" s="176"/>
      <c r="O44" s="176"/>
      <c r="P44" s="176"/>
    </row>
    <row r="45" spans="1:16" x14ac:dyDescent="0.25">
      <c r="A45" s="184"/>
      <c r="B45" s="170"/>
      <c r="C45" s="185" t="s">
        <v>205</v>
      </c>
      <c r="D45" s="186"/>
      <c r="E45" s="186"/>
      <c r="F45" s="186"/>
      <c r="G45" s="186"/>
      <c r="H45" s="187"/>
      <c r="I45" s="187"/>
      <c r="J45" s="188"/>
      <c r="K45" s="189">
        <f>K46</f>
        <v>2701500000</v>
      </c>
      <c r="L45" s="190"/>
      <c r="M45" s="190"/>
      <c r="N45" s="190"/>
      <c r="O45" s="190"/>
      <c r="P45" s="190"/>
    </row>
    <row r="46" spans="1:16" x14ac:dyDescent="0.25">
      <c r="A46" s="184"/>
      <c r="B46" s="170"/>
      <c r="C46" s="186"/>
      <c r="D46" s="185" t="s">
        <v>206</v>
      </c>
      <c r="E46" s="186"/>
      <c r="F46" s="186"/>
      <c r="G46" s="186"/>
      <c r="H46" s="187"/>
      <c r="I46" s="187"/>
      <c r="J46" s="188"/>
      <c r="K46" s="189">
        <f>SUM(K47:K48)</f>
        <v>2701500000</v>
      </c>
      <c r="L46" s="190"/>
      <c r="M46" s="190"/>
      <c r="N46" s="190"/>
      <c r="O46" s="190"/>
      <c r="P46" s="190"/>
    </row>
    <row r="47" spans="1:16" x14ac:dyDescent="0.25">
      <c r="A47" s="184"/>
      <c r="B47" s="170"/>
      <c r="C47" s="186"/>
      <c r="D47" s="186"/>
      <c r="E47" s="185" t="s">
        <v>207</v>
      </c>
      <c r="F47" s="186"/>
      <c r="G47" s="186"/>
      <c r="H47" s="191">
        <v>1</v>
      </c>
      <c r="I47" s="191" t="s">
        <v>208</v>
      </c>
      <c r="J47" s="192">
        <v>2648800000</v>
      </c>
      <c r="K47" s="189">
        <f>H47*J47</f>
        <v>2648800000</v>
      </c>
      <c r="L47" s="190"/>
      <c r="M47" s="190"/>
      <c r="N47" s="190"/>
      <c r="O47" s="190"/>
      <c r="P47" s="190"/>
    </row>
    <row r="48" spans="1:16" x14ac:dyDescent="0.25">
      <c r="A48" s="184"/>
      <c r="B48" s="170"/>
      <c r="C48" s="186"/>
      <c r="D48" s="186"/>
      <c r="E48" s="185" t="s">
        <v>209</v>
      </c>
      <c r="F48" s="186"/>
      <c r="G48" s="186"/>
      <c r="H48" s="191">
        <v>1</v>
      </c>
      <c r="I48" s="191" t="s">
        <v>208</v>
      </c>
      <c r="J48" s="192">
        <v>52700000</v>
      </c>
      <c r="K48" s="189">
        <f>H48*J48</f>
        <v>52700000</v>
      </c>
      <c r="L48" s="190"/>
      <c r="M48" s="190"/>
      <c r="N48" s="190"/>
      <c r="O48" s="190"/>
      <c r="P48" s="190"/>
    </row>
    <row r="49" spans="1:16" x14ac:dyDescent="0.25">
      <c r="A49" s="184"/>
      <c r="B49" s="170"/>
      <c r="C49" s="186"/>
      <c r="D49" s="186"/>
      <c r="E49" s="185"/>
      <c r="F49" s="186"/>
      <c r="G49" s="186"/>
      <c r="H49" s="191"/>
      <c r="I49" s="191"/>
      <c r="J49" s="192"/>
      <c r="K49" s="189"/>
      <c r="L49" s="190"/>
      <c r="M49" s="190"/>
      <c r="N49" s="190"/>
      <c r="O49" s="190"/>
      <c r="P49" s="190"/>
    </row>
    <row r="50" spans="1:16" s="181" customFormat="1" ht="15" x14ac:dyDescent="0.25">
      <c r="A50" s="182" t="s">
        <v>210</v>
      </c>
      <c r="B50" s="179"/>
      <c r="C50" s="180" t="s">
        <v>211</v>
      </c>
      <c r="D50" s="193"/>
      <c r="E50" s="194"/>
      <c r="F50" s="193"/>
      <c r="G50" s="193"/>
      <c r="H50" s="195"/>
      <c r="I50" s="195"/>
      <c r="J50" s="196"/>
      <c r="K50" s="175">
        <f>K51</f>
        <v>7393500000</v>
      </c>
      <c r="L50" s="176"/>
      <c r="M50" s="176"/>
      <c r="N50" s="176"/>
      <c r="O50" s="176"/>
      <c r="P50" s="176"/>
    </row>
    <row r="51" spans="1:16" s="181" customFormat="1" ht="15" x14ac:dyDescent="0.25">
      <c r="A51" s="182" t="s">
        <v>212</v>
      </c>
      <c r="B51" s="179"/>
      <c r="C51" s="180" t="s">
        <v>213</v>
      </c>
      <c r="D51" s="193"/>
      <c r="E51" s="194"/>
      <c r="F51" s="193"/>
      <c r="G51" s="193"/>
      <c r="H51" s="195"/>
      <c r="I51" s="195"/>
      <c r="J51" s="196"/>
      <c r="K51" s="175">
        <f>K52</f>
        <v>7393500000</v>
      </c>
      <c r="L51" s="176"/>
      <c r="M51" s="176"/>
      <c r="N51" s="176"/>
      <c r="O51" s="176"/>
      <c r="P51" s="176"/>
    </row>
    <row r="52" spans="1:16" s="181" customFormat="1" ht="15" x14ac:dyDescent="0.25">
      <c r="A52" s="182" t="s">
        <v>214</v>
      </c>
      <c r="B52" s="179"/>
      <c r="C52" s="180" t="s">
        <v>213</v>
      </c>
      <c r="D52" s="193"/>
      <c r="E52" s="194"/>
      <c r="F52" s="193"/>
      <c r="G52" s="193"/>
      <c r="H52" s="195"/>
      <c r="I52" s="195"/>
      <c r="J52" s="196"/>
      <c r="K52" s="175">
        <f>K53</f>
        <v>7393500000</v>
      </c>
      <c r="L52" s="176"/>
      <c r="M52" s="176"/>
      <c r="N52" s="176"/>
      <c r="O52" s="176"/>
      <c r="P52" s="176"/>
    </row>
    <row r="53" spans="1:16" s="181" customFormat="1" ht="15" x14ac:dyDescent="0.25">
      <c r="A53" s="182" t="s">
        <v>215</v>
      </c>
      <c r="B53" s="179"/>
      <c r="C53" s="197" t="s">
        <v>213</v>
      </c>
      <c r="D53" s="197"/>
      <c r="E53" s="197"/>
      <c r="F53" s="197"/>
      <c r="G53" s="197"/>
      <c r="H53" s="173"/>
      <c r="I53" s="173"/>
      <c r="J53" s="174"/>
      <c r="K53" s="175">
        <f>K54+K114+K195+K217</f>
        <v>7393500000</v>
      </c>
      <c r="L53" s="176"/>
      <c r="M53" s="176"/>
      <c r="N53" s="176"/>
      <c r="O53" s="176"/>
      <c r="P53" s="176"/>
    </row>
    <row r="54" spans="1:16" x14ac:dyDescent="0.25">
      <c r="A54" s="198"/>
      <c r="B54" s="199"/>
      <c r="C54" s="185" t="s">
        <v>216</v>
      </c>
      <c r="D54" s="186"/>
      <c r="E54" s="186"/>
      <c r="F54" s="186"/>
      <c r="G54" s="186"/>
      <c r="H54" s="187"/>
      <c r="I54" s="187"/>
      <c r="J54" s="188"/>
      <c r="K54" s="189">
        <f>K55</f>
        <v>2720570000</v>
      </c>
      <c r="L54" s="190"/>
      <c r="M54" s="190"/>
      <c r="N54" s="190"/>
      <c r="O54" s="190"/>
      <c r="P54" s="190"/>
    </row>
    <row r="55" spans="1:16" x14ac:dyDescent="0.25">
      <c r="A55" s="198"/>
      <c r="B55" s="199"/>
      <c r="C55" s="200"/>
      <c r="D55" s="185" t="s">
        <v>217</v>
      </c>
      <c r="E55" s="186"/>
      <c r="F55" s="186"/>
      <c r="G55" s="186"/>
      <c r="H55" s="187"/>
      <c r="I55" s="187"/>
      <c r="J55" s="188"/>
      <c r="K55" s="189">
        <f>K56+K60+K63+K66+K70+K72+K74+K76+K79+K81+K91+K93+K96+K100+K104+K108+K111</f>
        <v>2720570000</v>
      </c>
      <c r="L55" s="190"/>
      <c r="M55" s="190"/>
      <c r="N55" s="190"/>
      <c r="O55" s="190"/>
      <c r="P55" s="190"/>
    </row>
    <row r="56" spans="1:16" x14ac:dyDescent="0.25">
      <c r="A56" s="201" t="s">
        <v>218</v>
      </c>
      <c r="B56" s="199"/>
      <c r="C56" s="200"/>
      <c r="D56" s="202"/>
      <c r="E56" s="203" t="s">
        <v>219</v>
      </c>
      <c r="F56" s="204"/>
      <c r="G56" s="204"/>
      <c r="H56" s="187"/>
      <c r="I56" s="187"/>
      <c r="J56" s="188"/>
      <c r="K56" s="189">
        <f>SUM(K57:K58)</f>
        <v>440000000</v>
      </c>
      <c r="L56" s="190"/>
      <c r="M56" s="190"/>
      <c r="N56" s="190"/>
      <c r="O56" s="190"/>
      <c r="P56" s="190"/>
    </row>
    <row r="57" spans="1:16" ht="15" x14ac:dyDescent="0.25">
      <c r="A57" s="205"/>
      <c r="B57" s="199"/>
      <c r="C57" s="200"/>
      <c r="D57" s="200"/>
      <c r="E57" s="204"/>
      <c r="F57" s="203" t="s">
        <v>220</v>
      </c>
      <c r="G57" s="203"/>
      <c r="H57" s="191">
        <v>1</v>
      </c>
      <c r="I57" s="191" t="s">
        <v>208</v>
      </c>
      <c r="J57" s="192">
        <v>40000000</v>
      </c>
      <c r="K57" s="189">
        <f>H57*J57</f>
        <v>40000000</v>
      </c>
      <c r="L57" s="190"/>
      <c r="M57" s="190"/>
      <c r="N57" s="190"/>
      <c r="O57" s="190"/>
      <c r="P57" s="190"/>
    </row>
    <row r="58" spans="1:16" ht="15" x14ac:dyDescent="0.25">
      <c r="A58" s="205"/>
      <c r="B58" s="199"/>
      <c r="C58" s="200"/>
      <c r="D58" s="200"/>
      <c r="E58" s="204"/>
      <c r="F58" s="203" t="s">
        <v>221</v>
      </c>
      <c r="G58" s="203"/>
      <c r="H58" s="191">
        <v>1</v>
      </c>
      <c r="I58" s="191" t="s">
        <v>208</v>
      </c>
      <c r="J58" s="192">
        <v>400000000</v>
      </c>
      <c r="K58" s="189">
        <f>H58*J58</f>
        <v>400000000</v>
      </c>
      <c r="L58" s="190"/>
      <c r="M58" s="190"/>
      <c r="N58" s="190"/>
      <c r="O58" s="190"/>
      <c r="P58" s="190"/>
    </row>
    <row r="59" spans="1:16" ht="15" x14ac:dyDescent="0.25">
      <c r="A59" s="205"/>
      <c r="B59" s="199"/>
      <c r="C59" s="200"/>
      <c r="D59" s="203"/>
      <c r="E59" s="204"/>
      <c r="F59" s="204"/>
      <c r="G59" s="204"/>
      <c r="H59" s="191"/>
      <c r="I59" s="191"/>
      <c r="J59" s="192"/>
      <c r="K59" s="189"/>
      <c r="L59" s="190"/>
      <c r="M59" s="190"/>
      <c r="N59" s="190"/>
      <c r="O59" s="190"/>
      <c r="P59" s="190"/>
    </row>
    <row r="60" spans="1:16" x14ac:dyDescent="0.25">
      <c r="A60" s="198" t="s">
        <v>222</v>
      </c>
      <c r="B60" s="199"/>
      <c r="C60" s="200"/>
      <c r="D60" s="200"/>
      <c r="E60" s="203" t="s">
        <v>223</v>
      </c>
      <c r="F60" s="202"/>
      <c r="G60" s="202"/>
      <c r="H60" s="187"/>
      <c r="I60" s="187"/>
      <c r="J60" s="188"/>
      <c r="K60" s="189">
        <f>SUM(K61)</f>
        <v>10000000</v>
      </c>
      <c r="L60" s="190"/>
      <c r="M60" s="190"/>
      <c r="N60" s="190"/>
      <c r="O60" s="190"/>
      <c r="P60" s="190"/>
    </row>
    <row r="61" spans="1:16" x14ac:dyDescent="0.25">
      <c r="A61" s="198"/>
      <c r="B61" s="199"/>
      <c r="C61" s="200"/>
      <c r="D61" s="200"/>
      <c r="E61" s="203"/>
      <c r="F61" s="206" t="s">
        <v>224</v>
      </c>
      <c r="G61" s="206"/>
      <c r="H61" s="191">
        <v>1</v>
      </c>
      <c r="I61" s="191" t="s">
        <v>208</v>
      </c>
      <c r="J61" s="192">
        <v>10000000</v>
      </c>
      <c r="K61" s="189">
        <f>H61*J61</f>
        <v>10000000</v>
      </c>
      <c r="L61" s="190"/>
      <c r="M61" s="190"/>
      <c r="N61" s="190"/>
      <c r="O61" s="190"/>
      <c r="P61" s="190"/>
    </row>
    <row r="62" spans="1:16" x14ac:dyDescent="0.25">
      <c r="A62" s="198"/>
      <c r="B62" s="199"/>
      <c r="C62" s="186"/>
      <c r="D62" s="186"/>
      <c r="E62" s="186"/>
      <c r="F62" s="186"/>
      <c r="G62" s="186"/>
      <c r="H62" s="187"/>
      <c r="I62" s="187"/>
      <c r="J62" s="188"/>
      <c r="K62" s="189"/>
      <c r="L62" s="190"/>
      <c r="M62" s="190"/>
      <c r="N62" s="190"/>
      <c r="O62" s="190"/>
      <c r="P62" s="190"/>
    </row>
    <row r="63" spans="1:16" x14ac:dyDescent="0.25">
      <c r="A63" s="198" t="s">
        <v>225</v>
      </c>
      <c r="B63" s="199"/>
      <c r="C63" s="200"/>
      <c r="D63" s="200"/>
      <c r="E63" s="203" t="s">
        <v>226</v>
      </c>
      <c r="F63" s="186"/>
      <c r="G63" s="186"/>
      <c r="H63" s="187"/>
      <c r="I63" s="187"/>
      <c r="J63" s="188"/>
      <c r="K63" s="189">
        <f>SUM(K64)</f>
        <v>5000000</v>
      </c>
      <c r="L63" s="190"/>
      <c r="M63" s="190"/>
      <c r="N63" s="190"/>
      <c r="O63" s="190"/>
      <c r="P63" s="190"/>
    </row>
    <row r="64" spans="1:16" x14ac:dyDescent="0.25">
      <c r="A64" s="198"/>
      <c r="B64" s="199"/>
      <c r="C64" s="200"/>
      <c r="D64" s="200"/>
      <c r="E64" s="207"/>
      <c r="F64" s="185" t="s">
        <v>227</v>
      </c>
      <c r="G64" s="185"/>
      <c r="H64" s="191">
        <v>1</v>
      </c>
      <c r="I64" s="191" t="s">
        <v>208</v>
      </c>
      <c r="J64" s="192">
        <v>5000000</v>
      </c>
      <c r="K64" s="189">
        <f>H64*J64</f>
        <v>5000000</v>
      </c>
      <c r="L64" s="190"/>
      <c r="M64" s="190"/>
      <c r="N64" s="190"/>
      <c r="O64" s="190"/>
      <c r="P64" s="190"/>
    </row>
    <row r="65" spans="1:16" x14ac:dyDescent="0.25">
      <c r="A65" s="198"/>
      <c r="B65" s="199"/>
      <c r="C65" s="186"/>
      <c r="D65" s="186"/>
      <c r="E65" s="186"/>
      <c r="F65" s="186"/>
      <c r="G65" s="186"/>
      <c r="H65" s="187"/>
      <c r="I65" s="187"/>
      <c r="J65" s="188"/>
      <c r="K65" s="189"/>
      <c r="L65" s="190"/>
      <c r="M65" s="190"/>
      <c r="N65" s="190"/>
      <c r="O65" s="190"/>
      <c r="P65" s="190"/>
    </row>
    <row r="66" spans="1:16" x14ac:dyDescent="0.25">
      <c r="A66" s="198" t="s">
        <v>228</v>
      </c>
      <c r="B66" s="199"/>
      <c r="C66" s="200"/>
      <c r="D66" s="200"/>
      <c r="E66" s="203" t="s">
        <v>229</v>
      </c>
      <c r="F66" s="202"/>
      <c r="G66" s="202"/>
      <c r="H66" s="187"/>
      <c r="I66" s="187"/>
      <c r="J66" s="188"/>
      <c r="K66" s="189">
        <f>SUM(K67:K68)</f>
        <v>95000000</v>
      </c>
      <c r="L66" s="190"/>
      <c r="M66" s="190"/>
      <c r="N66" s="190"/>
      <c r="O66" s="190"/>
      <c r="P66" s="190"/>
    </row>
    <row r="67" spans="1:16" x14ac:dyDescent="0.25">
      <c r="A67" s="198"/>
      <c r="B67" s="199"/>
      <c r="C67" s="200"/>
      <c r="D67" s="200"/>
      <c r="E67" s="203"/>
      <c r="F67" s="206" t="s">
        <v>230</v>
      </c>
      <c r="G67" s="206"/>
      <c r="H67" s="191">
        <v>1</v>
      </c>
      <c r="I67" s="191" t="s">
        <v>208</v>
      </c>
      <c r="J67" s="192">
        <v>80000000</v>
      </c>
      <c r="K67" s="189">
        <f>H67*J67</f>
        <v>80000000</v>
      </c>
      <c r="L67" s="190"/>
      <c r="M67" s="190"/>
      <c r="N67" s="190"/>
      <c r="O67" s="190"/>
      <c r="P67" s="190"/>
    </row>
    <row r="68" spans="1:16" x14ac:dyDescent="0.25">
      <c r="A68" s="198"/>
      <c r="B68" s="199"/>
      <c r="C68" s="200"/>
      <c r="D68" s="200"/>
      <c r="E68" s="203"/>
      <c r="F68" s="206" t="s">
        <v>231</v>
      </c>
      <c r="G68" s="206"/>
      <c r="H68" s="191">
        <v>1</v>
      </c>
      <c r="I68" s="191" t="s">
        <v>208</v>
      </c>
      <c r="J68" s="192">
        <v>15000000</v>
      </c>
      <c r="K68" s="189">
        <f>H68*J68</f>
        <v>15000000</v>
      </c>
      <c r="L68" s="190"/>
      <c r="M68" s="190"/>
      <c r="N68" s="190"/>
      <c r="O68" s="190"/>
      <c r="P68" s="190"/>
    </row>
    <row r="69" spans="1:16" x14ac:dyDescent="0.25">
      <c r="A69" s="198"/>
      <c r="B69" s="199"/>
      <c r="C69" s="186"/>
      <c r="D69" s="186"/>
      <c r="E69" s="186"/>
      <c r="F69" s="186"/>
      <c r="G69" s="186"/>
      <c r="H69" s="187"/>
      <c r="I69" s="187"/>
      <c r="J69" s="188"/>
      <c r="K69" s="189"/>
      <c r="L69" s="190"/>
      <c r="M69" s="190"/>
      <c r="N69" s="190"/>
      <c r="O69" s="190"/>
      <c r="P69" s="190"/>
    </row>
    <row r="70" spans="1:16" x14ac:dyDescent="0.25">
      <c r="A70" s="198" t="s">
        <v>232</v>
      </c>
      <c r="B70" s="199"/>
      <c r="C70" s="200"/>
      <c r="D70" s="200"/>
      <c r="E70" s="203" t="s">
        <v>233</v>
      </c>
      <c r="F70" s="202"/>
      <c r="G70" s="202"/>
      <c r="H70" s="191">
        <v>1</v>
      </c>
      <c r="I70" s="191" t="s">
        <v>208</v>
      </c>
      <c r="J70" s="192">
        <f>45000000+45000000</f>
        <v>90000000</v>
      </c>
      <c r="K70" s="189">
        <f>H70*J70</f>
        <v>90000000</v>
      </c>
      <c r="L70" s="190"/>
      <c r="M70" s="190"/>
      <c r="N70" s="190"/>
      <c r="O70" s="190"/>
      <c r="P70" s="190"/>
    </row>
    <row r="71" spans="1:16" x14ac:dyDescent="0.25">
      <c r="A71" s="198"/>
      <c r="B71" s="199"/>
      <c r="C71" s="200"/>
      <c r="D71" s="200"/>
      <c r="E71" s="203"/>
      <c r="F71" s="202"/>
      <c r="G71" s="202"/>
      <c r="H71" s="191"/>
      <c r="I71" s="191"/>
      <c r="J71" s="192"/>
      <c r="K71" s="189"/>
      <c r="L71" s="190"/>
      <c r="M71" s="190"/>
      <c r="N71" s="190"/>
      <c r="O71" s="190"/>
      <c r="P71" s="190"/>
    </row>
    <row r="72" spans="1:16" x14ac:dyDescent="0.25">
      <c r="A72" s="198" t="s">
        <v>234</v>
      </c>
      <c r="B72" s="199"/>
      <c r="C72" s="200"/>
      <c r="D72" s="200"/>
      <c r="E72" s="203" t="s">
        <v>235</v>
      </c>
      <c r="F72" s="202"/>
      <c r="G72" s="202"/>
      <c r="H72" s="191">
        <v>1</v>
      </c>
      <c r="I72" s="191" t="s">
        <v>208</v>
      </c>
      <c r="J72" s="192">
        <v>40000000</v>
      </c>
      <c r="K72" s="189">
        <f>H72*J72</f>
        <v>40000000</v>
      </c>
      <c r="L72" s="190"/>
      <c r="M72" s="190"/>
      <c r="N72" s="190"/>
      <c r="O72" s="190"/>
      <c r="P72" s="190"/>
    </row>
    <row r="73" spans="1:16" x14ac:dyDescent="0.25">
      <c r="A73" s="198"/>
      <c r="B73" s="199"/>
      <c r="C73" s="200"/>
      <c r="D73" s="200"/>
      <c r="E73" s="203"/>
      <c r="F73" s="202"/>
      <c r="G73" s="202"/>
      <c r="H73" s="191"/>
      <c r="I73" s="191"/>
      <c r="J73" s="192"/>
      <c r="K73" s="189"/>
      <c r="L73" s="190"/>
      <c r="M73" s="190"/>
      <c r="N73" s="190"/>
      <c r="O73" s="190"/>
      <c r="P73" s="190"/>
    </row>
    <row r="74" spans="1:16" x14ac:dyDescent="0.25">
      <c r="A74" s="198" t="s">
        <v>236</v>
      </c>
      <c r="B74" s="199"/>
      <c r="C74" s="200"/>
      <c r="D74" s="200"/>
      <c r="E74" s="203" t="s">
        <v>237</v>
      </c>
      <c r="F74" s="202"/>
      <c r="G74" s="202"/>
      <c r="H74" s="191">
        <v>1</v>
      </c>
      <c r="I74" s="191" t="s">
        <v>208</v>
      </c>
      <c r="J74" s="192">
        <v>120000000</v>
      </c>
      <c r="K74" s="189">
        <f>H74*J74</f>
        <v>120000000</v>
      </c>
      <c r="L74" s="190"/>
      <c r="M74" s="190"/>
      <c r="N74" s="190"/>
      <c r="O74" s="190"/>
      <c r="P74" s="190"/>
    </row>
    <row r="75" spans="1:16" x14ac:dyDescent="0.25">
      <c r="A75" s="198"/>
      <c r="B75" s="199"/>
      <c r="C75" s="200"/>
      <c r="D75" s="200"/>
      <c r="E75" s="203"/>
      <c r="F75" s="202"/>
      <c r="G75" s="202"/>
      <c r="H75" s="191"/>
      <c r="I75" s="191"/>
      <c r="J75" s="192"/>
      <c r="K75" s="189"/>
      <c r="L75" s="190"/>
      <c r="M75" s="190"/>
      <c r="N75" s="190"/>
      <c r="O75" s="190"/>
      <c r="P75" s="190"/>
    </row>
    <row r="76" spans="1:16" x14ac:dyDescent="0.25">
      <c r="A76" s="198" t="s">
        <v>238</v>
      </c>
      <c r="B76" s="199"/>
      <c r="C76" s="200"/>
      <c r="D76" s="200"/>
      <c r="E76" s="203" t="s">
        <v>239</v>
      </c>
      <c r="F76" s="202"/>
      <c r="G76" s="202"/>
      <c r="H76" s="187"/>
      <c r="I76" s="187"/>
      <c r="J76" s="188"/>
      <c r="K76" s="189">
        <f>SUM(K77)</f>
        <v>8000000</v>
      </c>
      <c r="L76" s="190"/>
      <c r="M76" s="190"/>
      <c r="N76" s="190"/>
      <c r="O76" s="190"/>
      <c r="P76" s="190"/>
    </row>
    <row r="77" spans="1:16" x14ac:dyDescent="0.25">
      <c r="A77" s="198"/>
      <c r="B77" s="199"/>
      <c r="C77" s="200"/>
      <c r="D77" s="200"/>
      <c r="E77" s="203"/>
      <c r="F77" s="206" t="s">
        <v>240</v>
      </c>
      <c r="G77" s="206"/>
      <c r="H77" s="191">
        <v>1</v>
      </c>
      <c r="I77" s="191" t="s">
        <v>208</v>
      </c>
      <c r="J77" s="192">
        <v>8000000</v>
      </c>
      <c r="K77" s="189">
        <f>H77*J77</f>
        <v>8000000</v>
      </c>
      <c r="L77" s="190"/>
      <c r="M77" s="190"/>
      <c r="N77" s="190"/>
      <c r="O77" s="190"/>
      <c r="P77" s="190"/>
    </row>
    <row r="78" spans="1:16" x14ac:dyDescent="0.25">
      <c r="A78" s="198"/>
      <c r="B78" s="199"/>
      <c r="C78" s="200"/>
      <c r="D78" s="200"/>
      <c r="E78" s="186"/>
      <c r="F78" s="186"/>
      <c r="G78" s="186"/>
      <c r="H78" s="187"/>
      <c r="I78" s="187"/>
      <c r="J78" s="188"/>
      <c r="K78" s="189"/>
      <c r="L78" s="190"/>
      <c r="M78" s="190"/>
      <c r="N78" s="190"/>
      <c r="O78" s="190"/>
      <c r="P78" s="190"/>
    </row>
    <row r="79" spans="1:16" x14ac:dyDescent="0.25">
      <c r="A79" s="198" t="s">
        <v>241</v>
      </c>
      <c r="B79" s="199"/>
      <c r="C79" s="200"/>
      <c r="D79" s="200"/>
      <c r="E79" s="203" t="s">
        <v>242</v>
      </c>
      <c r="F79" s="186"/>
      <c r="G79" s="186"/>
      <c r="H79" s="191">
        <v>1</v>
      </c>
      <c r="I79" s="191" t="s">
        <v>208</v>
      </c>
      <c r="J79" s="192">
        <v>50000000</v>
      </c>
      <c r="K79" s="189">
        <f>H79*J79</f>
        <v>50000000</v>
      </c>
      <c r="L79" s="190"/>
      <c r="M79" s="190"/>
      <c r="N79" s="190"/>
      <c r="O79" s="190"/>
      <c r="P79" s="190"/>
    </row>
    <row r="80" spans="1:16" x14ac:dyDescent="0.25">
      <c r="A80" s="198"/>
      <c r="B80" s="199"/>
      <c r="C80" s="200"/>
      <c r="D80" s="200"/>
      <c r="E80" s="186"/>
      <c r="F80" s="186"/>
      <c r="G80" s="186"/>
      <c r="H80" s="187"/>
      <c r="I80" s="187"/>
      <c r="J80" s="188"/>
      <c r="K80" s="189"/>
      <c r="L80" s="190"/>
      <c r="M80" s="190"/>
      <c r="N80" s="190"/>
      <c r="O80" s="190"/>
      <c r="P80" s="190"/>
    </row>
    <row r="81" spans="1:16" x14ac:dyDescent="0.25">
      <c r="A81" s="198" t="s">
        <v>243</v>
      </c>
      <c r="B81" s="199"/>
      <c r="C81" s="200"/>
      <c r="D81" s="200"/>
      <c r="E81" s="203" t="s">
        <v>244</v>
      </c>
      <c r="F81" s="202"/>
      <c r="G81" s="202"/>
      <c r="H81" s="187"/>
      <c r="I81" s="187"/>
      <c r="J81" s="188"/>
      <c r="K81" s="189">
        <f>K82+K86+K89</f>
        <v>270000000</v>
      </c>
      <c r="L81" s="190"/>
      <c r="M81" s="190"/>
      <c r="N81" s="190"/>
      <c r="O81" s="190"/>
      <c r="P81" s="190"/>
    </row>
    <row r="82" spans="1:16" x14ac:dyDescent="0.25">
      <c r="A82" s="198"/>
      <c r="B82" s="199"/>
      <c r="C82" s="200"/>
      <c r="D82" s="200"/>
      <c r="E82" s="203"/>
      <c r="F82" s="206" t="s">
        <v>245</v>
      </c>
      <c r="G82" s="206"/>
      <c r="H82" s="191"/>
      <c r="I82" s="191"/>
      <c r="J82" s="192"/>
      <c r="K82" s="189">
        <f>SUM(K83:K85)</f>
        <v>80000000</v>
      </c>
      <c r="L82" s="190"/>
      <c r="M82" s="190"/>
      <c r="N82" s="190"/>
      <c r="O82" s="190"/>
      <c r="P82" s="190"/>
    </row>
    <row r="83" spans="1:16" x14ac:dyDescent="0.25">
      <c r="A83" s="198"/>
      <c r="B83" s="199"/>
      <c r="C83" s="200"/>
      <c r="D83" s="200"/>
      <c r="E83" s="203"/>
      <c r="F83" s="206"/>
      <c r="G83" s="206" t="s">
        <v>246</v>
      </c>
      <c r="H83" s="191">
        <v>1</v>
      </c>
      <c r="I83" s="191" t="s">
        <v>208</v>
      </c>
      <c r="J83" s="192">
        <v>10000000</v>
      </c>
      <c r="K83" s="189">
        <f>H83*J83</f>
        <v>10000000</v>
      </c>
      <c r="L83" s="190"/>
      <c r="M83" s="190"/>
      <c r="N83" s="190"/>
      <c r="O83" s="190"/>
      <c r="P83" s="190"/>
    </row>
    <row r="84" spans="1:16" x14ac:dyDescent="0.25">
      <c r="A84" s="198"/>
      <c r="B84" s="199"/>
      <c r="C84" s="200"/>
      <c r="D84" s="200"/>
      <c r="E84" s="203"/>
      <c r="F84" s="206"/>
      <c r="G84" s="206" t="s">
        <v>247</v>
      </c>
      <c r="H84" s="191">
        <v>1</v>
      </c>
      <c r="I84" s="191" t="s">
        <v>208</v>
      </c>
      <c r="J84" s="192">
        <v>10000000</v>
      </c>
      <c r="K84" s="189">
        <f>H84*J84</f>
        <v>10000000</v>
      </c>
      <c r="L84" s="190"/>
      <c r="M84" s="190"/>
      <c r="N84" s="190"/>
      <c r="O84" s="190"/>
      <c r="P84" s="190"/>
    </row>
    <row r="85" spans="1:16" x14ac:dyDescent="0.25">
      <c r="A85" s="198"/>
      <c r="B85" s="199"/>
      <c r="C85" s="200"/>
      <c r="D85" s="200"/>
      <c r="E85" s="203"/>
      <c r="F85" s="206"/>
      <c r="G85" s="206" t="s">
        <v>248</v>
      </c>
      <c r="H85" s="191">
        <v>1</v>
      </c>
      <c r="I85" s="191" t="s">
        <v>208</v>
      </c>
      <c r="J85" s="192">
        <v>60000000</v>
      </c>
      <c r="K85" s="189">
        <f>H85*J85</f>
        <v>60000000</v>
      </c>
      <c r="L85" s="190"/>
      <c r="M85" s="190"/>
      <c r="N85" s="190"/>
      <c r="O85" s="190"/>
      <c r="P85" s="190"/>
    </row>
    <row r="86" spans="1:16" x14ac:dyDescent="0.25">
      <c r="A86" s="198"/>
      <c r="B86" s="199"/>
      <c r="C86" s="200"/>
      <c r="D86" s="200"/>
      <c r="E86" s="203"/>
      <c r="F86" s="208" t="s">
        <v>249</v>
      </c>
      <c r="G86" s="208"/>
      <c r="H86" s="191"/>
      <c r="I86" s="191"/>
      <c r="J86" s="192"/>
      <c r="K86" s="189">
        <f>SUM(K87:K88)</f>
        <v>130000000</v>
      </c>
      <c r="L86" s="190"/>
      <c r="M86" s="190"/>
      <c r="N86" s="190"/>
      <c r="O86" s="190"/>
      <c r="P86" s="190"/>
    </row>
    <row r="87" spans="1:16" x14ac:dyDescent="0.25">
      <c r="A87" s="198"/>
      <c r="B87" s="199"/>
      <c r="C87" s="200"/>
      <c r="D87" s="200"/>
      <c r="E87" s="203"/>
      <c r="F87" s="200"/>
      <c r="G87" s="206" t="s">
        <v>250</v>
      </c>
      <c r="H87" s="191">
        <v>1</v>
      </c>
      <c r="I87" s="191" t="s">
        <v>208</v>
      </c>
      <c r="J87" s="192">
        <v>30000000</v>
      </c>
      <c r="K87" s="189">
        <f>H87*J87</f>
        <v>30000000</v>
      </c>
      <c r="L87" s="190"/>
      <c r="M87" s="190"/>
      <c r="N87" s="190"/>
      <c r="O87" s="190"/>
      <c r="P87" s="190"/>
    </row>
    <row r="88" spans="1:16" x14ac:dyDescent="0.25">
      <c r="A88" s="198"/>
      <c r="B88" s="199"/>
      <c r="C88" s="200"/>
      <c r="D88" s="200"/>
      <c r="E88" s="203"/>
      <c r="F88" s="206"/>
      <c r="G88" s="206" t="s">
        <v>251</v>
      </c>
      <c r="H88" s="191">
        <v>1</v>
      </c>
      <c r="I88" s="191" t="s">
        <v>208</v>
      </c>
      <c r="J88" s="192">
        <v>100000000</v>
      </c>
      <c r="K88" s="189">
        <f>H88*J88</f>
        <v>100000000</v>
      </c>
      <c r="L88" s="190"/>
      <c r="M88" s="190"/>
      <c r="N88" s="190"/>
      <c r="O88" s="190"/>
      <c r="P88" s="190"/>
    </row>
    <row r="89" spans="1:16" x14ac:dyDescent="0.25">
      <c r="A89" s="198"/>
      <c r="B89" s="199"/>
      <c r="C89" s="200"/>
      <c r="D89" s="200"/>
      <c r="E89" s="203"/>
      <c r="F89" s="206" t="s">
        <v>252</v>
      </c>
      <c r="G89" s="206"/>
      <c r="H89" s="191">
        <v>1</v>
      </c>
      <c r="I89" s="191" t="s">
        <v>208</v>
      </c>
      <c r="J89" s="209">
        <v>60000000</v>
      </c>
      <c r="K89" s="189">
        <f>H89*J89</f>
        <v>60000000</v>
      </c>
      <c r="L89" s="190"/>
      <c r="M89" s="190"/>
      <c r="N89" s="190"/>
      <c r="O89" s="190"/>
      <c r="P89" s="190"/>
    </row>
    <row r="90" spans="1:16" x14ac:dyDescent="0.25">
      <c r="A90" s="198"/>
      <c r="B90" s="199"/>
      <c r="C90" s="186"/>
      <c r="D90" s="186"/>
      <c r="E90" s="186"/>
      <c r="F90" s="186"/>
      <c r="G90" s="186"/>
      <c r="H90" s="187"/>
      <c r="I90" s="187"/>
      <c r="J90" s="188"/>
      <c r="K90" s="189"/>
      <c r="L90" s="190"/>
      <c r="M90" s="190"/>
      <c r="N90" s="190"/>
      <c r="O90" s="190"/>
      <c r="P90" s="190"/>
    </row>
    <row r="91" spans="1:16" x14ac:dyDescent="0.25">
      <c r="A91" s="198" t="s">
        <v>253</v>
      </c>
      <c r="B91" s="199"/>
      <c r="C91" s="200"/>
      <c r="D91" s="186"/>
      <c r="E91" s="203" t="s">
        <v>254</v>
      </c>
      <c r="F91" s="186"/>
      <c r="G91" s="186"/>
      <c r="H91" s="191">
        <v>1</v>
      </c>
      <c r="I91" s="191" t="s">
        <v>208</v>
      </c>
      <c r="J91" s="209">
        <v>30000000</v>
      </c>
      <c r="K91" s="189">
        <f>H91*J91</f>
        <v>30000000</v>
      </c>
      <c r="L91" s="190"/>
      <c r="M91" s="190"/>
      <c r="N91" s="190"/>
      <c r="O91" s="190"/>
      <c r="P91" s="190"/>
    </row>
    <row r="92" spans="1:16" x14ac:dyDescent="0.25">
      <c r="A92" s="198"/>
      <c r="B92" s="199"/>
      <c r="C92" s="200"/>
      <c r="D92" s="186"/>
      <c r="E92" s="207"/>
      <c r="F92" s="186"/>
      <c r="G92" s="186"/>
      <c r="H92" s="210"/>
      <c r="I92" s="210"/>
      <c r="J92" s="210"/>
      <c r="K92" s="189"/>
      <c r="L92" s="190"/>
      <c r="M92" s="190"/>
      <c r="N92" s="190"/>
      <c r="O92" s="190"/>
      <c r="P92" s="190"/>
    </row>
    <row r="93" spans="1:16" x14ac:dyDescent="0.25">
      <c r="A93" s="198" t="s">
        <v>255</v>
      </c>
      <c r="B93" s="199"/>
      <c r="C93" s="200"/>
      <c r="D93" s="200"/>
      <c r="E93" s="208" t="s">
        <v>256</v>
      </c>
      <c r="F93" s="208"/>
      <c r="G93" s="208"/>
      <c r="H93" s="211"/>
      <c r="I93" s="211"/>
      <c r="J93" s="188"/>
      <c r="K93" s="189">
        <f>SUM(K94)</f>
        <v>20000000</v>
      </c>
      <c r="L93" s="190"/>
      <c r="M93" s="190"/>
      <c r="N93" s="190"/>
      <c r="O93" s="190"/>
      <c r="P93" s="190"/>
    </row>
    <row r="94" spans="1:16" x14ac:dyDescent="0.25">
      <c r="A94" s="198"/>
      <c r="B94" s="199"/>
      <c r="C94" s="203"/>
      <c r="D94" s="200"/>
      <c r="E94" s="186"/>
      <c r="F94" s="206" t="s">
        <v>257</v>
      </c>
      <c r="G94" s="206"/>
      <c r="H94" s="191">
        <v>1</v>
      </c>
      <c r="I94" s="191" t="s">
        <v>208</v>
      </c>
      <c r="J94" s="192">
        <v>20000000</v>
      </c>
      <c r="K94" s="189">
        <f>H94*J94</f>
        <v>20000000</v>
      </c>
      <c r="L94" s="190"/>
      <c r="M94" s="190"/>
      <c r="N94" s="190"/>
      <c r="O94" s="190"/>
      <c r="P94" s="190"/>
    </row>
    <row r="95" spans="1:16" x14ac:dyDescent="0.25">
      <c r="A95" s="198"/>
      <c r="B95" s="199"/>
      <c r="C95" s="186"/>
      <c r="D95" s="186"/>
      <c r="E95" s="186"/>
      <c r="F95" s="186"/>
      <c r="G95" s="186"/>
      <c r="H95" s="187"/>
      <c r="I95" s="187"/>
      <c r="J95" s="188"/>
      <c r="K95" s="189"/>
      <c r="L95" s="190"/>
      <c r="M95" s="190"/>
      <c r="N95" s="190"/>
      <c r="O95" s="190"/>
      <c r="P95" s="190"/>
    </row>
    <row r="96" spans="1:16" x14ac:dyDescent="0.25">
      <c r="A96" s="198" t="s">
        <v>258</v>
      </c>
      <c r="B96" s="199"/>
      <c r="C96" s="200"/>
      <c r="D96" s="200"/>
      <c r="E96" s="203" t="s">
        <v>259</v>
      </c>
      <c r="F96" s="202"/>
      <c r="G96" s="202"/>
      <c r="H96" s="187"/>
      <c r="I96" s="187"/>
      <c r="J96" s="188"/>
      <c r="K96" s="189">
        <f>SUM(K97:K98)</f>
        <v>685650000</v>
      </c>
      <c r="L96" s="190"/>
      <c r="M96" s="190"/>
      <c r="N96" s="190"/>
      <c r="O96" s="190"/>
      <c r="P96" s="190"/>
    </row>
    <row r="97" spans="1:16" x14ac:dyDescent="0.25">
      <c r="A97" s="184"/>
      <c r="B97" s="170"/>
      <c r="C97" s="200"/>
      <c r="D97" s="200"/>
      <c r="E97" s="203"/>
      <c r="F97" s="206" t="s">
        <v>260</v>
      </c>
      <c r="G97" s="206"/>
      <c r="H97" s="191">
        <v>1</v>
      </c>
      <c r="I97" s="191" t="s">
        <v>208</v>
      </c>
      <c r="J97" s="192">
        <v>235650000</v>
      </c>
      <c r="K97" s="189">
        <f>H97*J97</f>
        <v>235650000</v>
      </c>
      <c r="L97" s="190"/>
      <c r="M97" s="190"/>
      <c r="N97" s="190"/>
      <c r="O97" s="190"/>
      <c r="P97" s="190"/>
    </row>
    <row r="98" spans="1:16" x14ac:dyDescent="0.25">
      <c r="A98" s="184"/>
      <c r="B98" s="170"/>
      <c r="C98" s="200"/>
      <c r="D98" s="200"/>
      <c r="E98" s="203"/>
      <c r="F98" s="206" t="s">
        <v>261</v>
      </c>
      <c r="G98" s="206"/>
      <c r="H98" s="191">
        <v>1</v>
      </c>
      <c r="I98" s="191" t="s">
        <v>208</v>
      </c>
      <c r="J98" s="192">
        <v>450000000</v>
      </c>
      <c r="K98" s="189">
        <f>H98*J98</f>
        <v>450000000</v>
      </c>
      <c r="L98" s="190"/>
      <c r="M98" s="190"/>
      <c r="N98" s="190"/>
      <c r="O98" s="190"/>
      <c r="P98" s="190"/>
    </row>
    <row r="99" spans="1:16" x14ac:dyDescent="0.25">
      <c r="A99" s="198"/>
      <c r="B99" s="199"/>
      <c r="C99" s="200"/>
      <c r="D99" s="200"/>
      <c r="E99" s="186"/>
      <c r="F99" s="186"/>
      <c r="G99" s="186"/>
      <c r="H99" s="187"/>
      <c r="I99" s="187"/>
      <c r="J99" s="188"/>
      <c r="K99" s="189"/>
      <c r="L99" s="190"/>
      <c r="M99" s="190"/>
      <c r="N99" s="190"/>
      <c r="O99" s="190"/>
      <c r="P99" s="190"/>
    </row>
    <row r="100" spans="1:16" x14ac:dyDescent="0.25">
      <c r="A100" s="198" t="s">
        <v>262</v>
      </c>
      <c r="B100" s="199"/>
      <c r="C100" s="200"/>
      <c r="D100" s="200"/>
      <c r="E100" s="203" t="s">
        <v>263</v>
      </c>
      <c r="F100" s="202"/>
      <c r="G100" s="202"/>
      <c r="H100" s="187"/>
      <c r="I100" s="187"/>
      <c r="J100" s="188"/>
      <c r="K100" s="189">
        <f>SUM(K101:K102)</f>
        <v>611000000</v>
      </c>
      <c r="L100" s="190"/>
      <c r="M100" s="190"/>
      <c r="N100" s="190"/>
      <c r="O100" s="190"/>
      <c r="P100" s="190"/>
    </row>
    <row r="101" spans="1:16" x14ac:dyDescent="0.25">
      <c r="A101" s="198"/>
      <c r="B101" s="199"/>
      <c r="C101" s="200"/>
      <c r="D101" s="200"/>
      <c r="E101" s="203"/>
      <c r="F101" s="206" t="s">
        <v>264</v>
      </c>
      <c r="G101" s="206"/>
      <c r="H101" s="191">
        <v>1</v>
      </c>
      <c r="I101" s="191" t="s">
        <v>208</v>
      </c>
      <c r="J101" s="192">
        <v>400000000</v>
      </c>
      <c r="K101" s="189">
        <f>H101*J101</f>
        <v>400000000</v>
      </c>
      <c r="L101" s="190"/>
      <c r="M101" s="190"/>
      <c r="N101" s="190"/>
      <c r="O101" s="190"/>
      <c r="P101" s="190"/>
    </row>
    <row r="102" spans="1:16" x14ac:dyDescent="0.25">
      <c r="A102" s="198"/>
      <c r="B102" s="199"/>
      <c r="C102" s="200"/>
      <c r="D102" s="200"/>
      <c r="E102" s="203"/>
      <c r="F102" s="206" t="s">
        <v>265</v>
      </c>
      <c r="G102" s="206"/>
      <c r="H102" s="191">
        <v>1</v>
      </c>
      <c r="I102" s="191" t="s">
        <v>208</v>
      </c>
      <c r="J102" s="192">
        <v>211000000</v>
      </c>
      <c r="K102" s="189">
        <f>H102*J102</f>
        <v>211000000</v>
      </c>
      <c r="L102" s="190"/>
      <c r="M102" s="190"/>
      <c r="N102" s="190"/>
      <c r="O102" s="190"/>
      <c r="P102" s="190"/>
    </row>
    <row r="103" spans="1:16" x14ac:dyDescent="0.25">
      <c r="A103" s="198"/>
      <c r="B103" s="199"/>
      <c r="C103" s="200"/>
      <c r="D103" s="200"/>
      <c r="E103" s="186"/>
      <c r="F103" s="186"/>
      <c r="G103" s="186"/>
      <c r="H103" s="187"/>
      <c r="I103" s="187"/>
      <c r="J103" s="188"/>
      <c r="K103" s="189"/>
      <c r="L103" s="190"/>
      <c r="M103" s="190"/>
      <c r="N103" s="190"/>
      <c r="O103" s="190"/>
      <c r="P103" s="190"/>
    </row>
    <row r="104" spans="1:16" x14ac:dyDescent="0.25">
      <c r="A104" s="198" t="s">
        <v>266</v>
      </c>
      <c r="B104" s="199"/>
      <c r="C104" s="200"/>
      <c r="D104" s="200"/>
      <c r="E104" s="203" t="s">
        <v>267</v>
      </c>
      <c r="F104" s="202"/>
      <c r="G104" s="202"/>
      <c r="H104" s="187"/>
      <c r="I104" s="187"/>
      <c r="J104" s="188"/>
      <c r="K104" s="189">
        <f>SUM(K105:K106)</f>
        <v>64920000</v>
      </c>
      <c r="L104" s="190"/>
      <c r="M104" s="190"/>
      <c r="N104" s="190"/>
      <c r="O104" s="190"/>
      <c r="P104" s="190"/>
    </row>
    <row r="105" spans="1:16" x14ac:dyDescent="0.25">
      <c r="A105" s="198"/>
      <c r="B105" s="199"/>
      <c r="C105" s="200"/>
      <c r="D105" s="200"/>
      <c r="E105" s="203"/>
      <c r="F105" s="206" t="s">
        <v>268</v>
      </c>
      <c r="G105" s="206"/>
      <c r="H105" s="191">
        <v>1200</v>
      </c>
      <c r="I105" s="191" t="s">
        <v>269</v>
      </c>
      <c r="J105" s="192">
        <v>24000</v>
      </c>
      <c r="K105" s="189">
        <f>H105*J105</f>
        <v>28800000</v>
      </c>
      <c r="L105" s="190"/>
      <c r="M105" s="190"/>
      <c r="N105" s="190"/>
      <c r="O105" s="190"/>
      <c r="P105" s="190"/>
    </row>
    <row r="106" spans="1:16" x14ac:dyDescent="0.25">
      <c r="A106" s="198"/>
      <c r="B106" s="199"/>
      <c r="C106" s="200"/>
      <c r="D106" s="200"/>
      <c r="E106" s="203"/>
      <c r="F106" s="206" t="s">
        <v>270</v>
      </c>
      <c r="G106" s="206"/>
      <c r="H106" s="191">
        <v>840</v>
      </c>
      <c r="I106" s="191" t="s">
        <v>269</v>
      </c>
      <c r="J106" s="192">
        <v>43000</v>
      </c>
      <c r="K106" s="189">
        <f>H106*J106</f>
        <v>36120000</v>
      </c>
      <c r="L106" s="190"/>
      <c r="M106" s="190"/>
      <c r="N106" s="190"/>
      <c r="O106" s="190"/>
      <c r="P106" s="190"/>
    </row>
    <row r="107" spans="1:16" x14ac:dyDescent="0.25">
      <c r="A107" s="198"/>
      <c r="B107" s="199"/>
      <c r="C107" s="200"/>
      <c r="D107" s="200"/>
      <c r="E107" s="203"/>
      <c r="F107" s="202"/>
      <c r="G107" s="202"/>
      <c r="H107" s="187"/>
      <c r="I107" s="187"/>
      <c r="J107" s="188"/>
      <c r="K107" s="189"/>
      <c r="L107" s="190"/>
      <c r="M107" s="190"/>
      <c r="N107" s="190"/>
      <c r="O107" s="190"/>
      <c r="P107" s="190"/>
    </row>
    <row r="108" spans="1:16" x14ac:dyDescent="0.25">
      <c r="A108" s="198" t="s">
        <v>271</v>
      </c>
      <c r="B108" s="199"/>
      <c r="C108" s="200"/>
      <c r="D108" s="200"/>
      <c r="E108" s="203" t="s">
        <v>272</v>
      </c>
      <c r="F108" s="202"/>
      <c r="G108" s="202"/>
      <c r="H108" s="187"/>
      <c r="I108" s="187"/>
      <c r="J108" s="188"/>
      <c r="K108" s="189">
        <f>K109</f>
        <v>11000000</v>
      </c>
      <c r="L108" s="190"/>
      <c r="M108" s="190"/>
      <c r="N108" s="190"/>
      <c r="O108" s="190"/>
      <c r="P108" s="190"/>
    </row>
    <row r="109" spans="1:16" x14ac:dyDescent="0.25">
      <c r="A109" s="198"/>
      <c r="B109" s="199"/>
      <c r="C109" s="200"/>
      <c r="D109" s="200"/>
      <c r="E109" s="203"/>
      <c r="F109" s="206" t="s">
        <v>273</v>
      </c>
      <c r="G109" s="206"/>
      <c r="H109" s="187">
        <v>550</v>
      </c>
      <c r="I109" s="187" t="s">
        <v>274</v>
      </c>
      <c r="J109" s="188">
        <v>20000</v>
      </c>
      <c r="K109" s="189">
        <f>H109*J109</f>
        <v>11000000</v>
      </c>
      <c r="L109" s="190"/>
      <c r="M109" s="190"/>
      <c r="N109" s="190"/>
      <c r="O109" s="190"/>
      <c r="P109" s="190"/>
    </row>
    <row r="110" spans="1:16" x14ac:dyDescent="0.25">
      <c r="A110" s="198"/>
      <c r="B110" s="199"/>
      <c r="C110" s="203"/>
      <c r="D110" s="202"/>
      <c r="E110" s="186"/>
      <c r="F110" s="186"/>
      <c r="G110" s="186"/>
      <c r="H110" s="187"/>
      <c r="I110" s="187"/>
      <c r="J110" s="188"/>
      <c r="K110" s="189"/>
      <c r="L110" s="190"/>
      <c r="M110" s="190"/>
      <c r="N110" s="190"/>
      <c r="O110" s="190"/>
      <c r="P110" s="190"/>
    </row>
    <row r="111" spans="1:16" x14ac:dyDescent="0.25">
      <c r="A111" s="198" t="s">
        <v>275</v>
      </c>
      <c r="B111" s="199"/>
      <c r="C111" s="200"/>
      <c r="D111" s="200"/>
      <c r="E111" s="208" t="s">
        <v>276</v>
      </c>
      <c r="F111" s="208"/>
      <c r="G111" s="208"/>
      <c r="H111" s="211"/>
      <c r="I111" s="211"/>
      <c r="J111" s="188"/>
      <c r="K111" s="189">
        <f>K112</f>
        <v>170000000</v>
      </c>
      <c r="L111" s="190"/>
      <c r="M111" s="190"/>
      <c r="N111" s="190"/>
      <c r="O111" s="190"/>
      <c r="P111" s="190"/>
    </row>
    <row r="112" spans="1:16" x14ac:dyDescent="0.25">
      <c r="A112" s="198"/>
      <c r="B112" s="199"/>
      <c r="C112" s="203"/>
      <c r="D112" s="200"/>
      <c r="E112" s="186"/>
      <c r="F112" s="206" t="s">
        <v>277</v>
      </c>
      <c r="G112" s="206"/>
      <c r="H112" s="191">
        <v>1</v>
      </c>
      <c r="I112" s="191" t="s">
        <v>208</v>
      </c>
      <c r="J112" s="209">
        <v>170000000</v>
      </c>
      <c r="K112" s="189">
        <f>H112*J112</f>
        <v>170000000</v>
      </c>
      <c r="L112" s="190"/>
      <c r="M112" s="190"/>
      <c r="N112" s="190"/>
      <c r="O112" s="190"/>
      <c r="P112" s="190"/>
    </row>
    <row r="113" spans="1:16" x14ac:dyDescent="0.25">
      <c r="A113" s="198"/>
      <c r="B113" s="199"/>
      <c r="C113" s="186"/>
      <c r="D113" s="186"/>
      <c r="E113" s="186"/>
      <c r="F113" s="186"/>
      <c r="G113" s="186"/>
      <c r="H113" s="187"/>
      <c r="I113" s="187"/>
      <c r="J113" s="188"/>
      <c r="K113" s="189"/>
      <c r="L113" s="190"/>
      <c r="M113" s="190"/>
      <c r="N113" s="190"/>
      <c r="O113" s="190"/>
      <c r="P113" s="190"/>
    </row>
    <row r="114" spans="1:16" x14ac:dyDescent="0.25">
      <c r="A114" s="198"/>
      <c r="B114" s="199"/>
      <c r="C114" s="185" t="s">
        <v>278</v>
      </c>
      <c r="D114" s="186"/>
      <c r="E114" s="186"/>
      <c r="F114" s="186"/>
      <c r="G114" s="186"/>
      <c r="H114" s="187"/>
      <c r="I114" s="187"/>
      <c r="J114" s="188"/>
      <c r="K114" s="189">
        <f>K115+K181</f>
        <v>4022930000</v>
      </c>
      <c r="L114" s="190"/>
      <c r="M114" s="190"/>
      <c r="N114" s="190"/>
      <c r="O114" s="190"/>
      <c r="P114" s="190"/>
    </row>
    <row r="115" spans="1:16" x14ac:dyDescent="0.25">
      <c r="A115" s="198"/>
      <c r="B115" s="199"/>
      <c r="C115" s="186"/>
      <c r="D115" s="185" t="s">
        <v>279</v>
      </c>
      <c r="E115" s="186"/>
      <c r="F115" s="186"/>
      <c r="G115" s="186"/>
      <c r="H115" s="187"/>
      <c r="I115" s="187"/>
      <c r="J115" s="188"/>
      <c r="K115" s="189">
        <f>K116+K118+K120+K122+K124+K127+K129+K131+K133+K135+K137+K140+K144+K151+K161+K163+K165+K167+K170+K172+K179</f>
        <v>3565830000</v>
      </c>
      <c r="L115" s="190"/>
      <c r="M115" s="190"/>
      <c r="N115" s="190"/>
      <c r="O115" s="190"/>
      <c r="P115" s="190"/>
    </row>
    <row r="116" spans="1:16" x14ac:dyDescent="0.25">
      <c r="A116" s="198" t="s">
        <v>280</v>
      </c>
      <c r="B116" s="199"/>
      <c r="C116" s="186"/>
      <c r="D116" s="186"/>
      <c r="E116" s="203" t="s">
        <v>281</v>
      </c>
      <c r="F116" s="186"/>
      <c r="G116" s="186"/>
      <c r="H116" s="191">
        <v>1</v>
      </c>
      <c r="I116" s="191" t="s">
        <v>208</v>
      </c>
      <c r="J116" s="209">
        <v>340000000</v>
      </c>
      <c r="K116" s="189">
        <f>H116*J116</f>
        <v>340000000</v>
      </c>
      <c r="L116" s="190"/>
      <c r="M116" s="190"/>
      <c r="N116" s="190"/>
      <c r="O116" s="190"/>
      <c r="P116" s="190"/>
    </row>
    <row r="117" spans="1:16" x14ac:dyDescent="0.25">
      <c r="A117" s="198"/>
      <c r="B117" s="199"/>
      <c r="C117" s="186"/>
      <c r="D117" s="186"/>
      <c r="E117" s="203"/>
      <c r="F117" s="186"/>
      <c r="G117" s="186"/>
      <c r="H117" s="191"/>
      <c r="I117" s="191"/>
      <c r="J117" s="209"/>
      <c r="K117" s="189"/>
      <c r="L117" s="190"/>
      <c r="M117" s="190"/>
      <c r="N117" s="190"/>
      <c r="O117" s="190"/>
      <c r="P117" s="190"/>
    </row>
    <row r="118" spans="1:16" x14ac:dyDescent="0.25">
      <c r="A118" s="198" t="s">
        <v>282</v>
      </c>
      <c r="B118" s="199"/>
      <c r="C118" s="186"/>
      <c r="D118" s="186"/>
      <c r="E118" s="203" t="s">
        <v>283</v>
      </c>
      <c r="F118" s="186"/>
      <c r="G118" s="186"/>
      <c r="H118" s="191">
        <v>1</v>
      </c>
      <c r="I118" s="191" t="s">
        <v>208</v>
      </c>
      <c r="J118" s="192">
        <v>350000000</v>
      </c>
      <c r="K118" s="189">
        <f>H118*J118</f>
        <v>350000000</v>
      </c>
      <c r="L118" s="190"/>
      <c r="M118" s="190"/>
      <c r="N118" s="190"/>
      <c r="O118" s="190"/>
      <c r="P118" s="190"/>
    </row>
    <row r="119" spans="1:16" x14ac:dyDescent="0.25">
      <c r="A119" s="198"/>
      <c r="B119" s="199"/>
      <c r="C119" s="186"/>
      <c r="D119" s="186"/>
      <c r="E119" s="203"/>
      <c r="F119" s="186"/>
      <c r="G119" s="186"/>
      <c r="H119" s="191"/>
      <c r="I119" s="191"/>
      <c r="J119" s="192"/>
      <c r="K119" s="189"/>
      <c r="L119" s="190"/>
      <c r="M119" s="190"/>
      <c r="N119" s="190"/>
      <c r="O119" s="190"/>
      <c r="P119" s="190"/>
    </row>
    <row r="120" spans="1:16" x14ac:dyDescent="0.25">
      <c r="A120" s="198" t="s">
        <v>284</v>
      </c>
      <c r="B120" s="199"/>
      <c r="C120" s="186"/>
      <c r="D120" s="186"/>
      <c r="E120" s="203" t="s">
        <v>285</v>
      </c>
      <c r="F120" s="186"/>
      <c r="G120" s="186"/>
      <c r="H120" s="191">
        <v>1</v>
      </c>
      <c r="I120" s="191" t="s">
        <v>208</v>
      </c>
      <c r="J120" s="192">
        <v>350000000</v>
      </c>
      <c r="K120" s="189">
        <f>H120*J120</f>
        <v>350000000</v>
      </c>
      <c r="L120" s="190"/>
      <c r="M120" s="190"/>
      <c r="N120" s="190"/>
      <c r="O120" s="190"/>
      <c r="P120" s="190"/>
    </row>
    <row r="121" spans="1:16" x14ac:dyDescent="0.25">
      <c r="A121" s="198"/>
      <c r="B121" s="199"/>
      <c r="C121" s="186"/>
      <c r="D121" s="186"/>
      <c r="E121" s="186"/>
      <c r="F121" s="186"/>
      <c r="G121" s="186"/>
      <c r="H121" s="187"/>
      <c r="I121" s="187"/>
      <c r="J121" s="188"/>
      <c r="K121" s="189"/>
      <c r="L121" s="190"/>
      <c r="M121" s="190"/>
      <c r="N121" s="190"/>
      <c r="O121" s="190"/>
      <c r="P121" s="190"/>
    </row>
    <row r="122" spans="1:16" x14ac:dyDescent="0.25">
      <c r="A122" s="198" t="s">
        <v>286</v>
      </c>
      <c r="B122" s="199"/>
      <c r="C122" s="186"/>
      <c r="D122" s="186"/>
      <c r="E122" s="203" t="s">
        <v>287</v>
      </c>
      <c r="F122" s="186"/>
      <c r="G122" s="186"/>
      <c r="H122" s="191">
        <v>1</v>
      </c>
      <c r="I122" s="191" t="s">
        <v>208</v>
      </c>
      <c r="J122" s="209">
        <v>120000000</v>
      </c>
      <c r="K122" s="189">
        <f>H122*J122</f>
        <v>120000000</v>
      </c>
      <c r="L122" s="190"/>
      <c r="M122" s="190"/>
      <c r="N122" s="190"/>
      <c r="O122" s="190"/>
      <c r="P122" s="190"/>
    </row>
    <row r="123" spans="1:16" x14ac:dyDescent="0.25">
      <c r="A123" s="198"/>
      <c r="B123" s="199"/>
      <c r="C123" s="186"/>
      <c r="D123" s="186"/>
      <c r="E123" s="207"/>
      <c r="F123" s="186"/>
      <c r="G123" s="186"/>
      <c r="H123" s="210"/>
      <c r="I123" s="210"/>
      <c r="J123" s="210"/>
      <c r="K123" s="189"/>
      <c r="L123" s="190"/>
      <c r="M123" s="190"/>
      <c r="N123" s="190"/>
      <c r="O123" s="190"/>
      <c r="P123" s="190"/>
    </row>
    <row r="124" spans="1:16" x14ac:dyDescent="0.25">
      <c r="A124" s="198" t="s">
        <v>288</v>
      </c>
      <c r="B124" s="199"/>
      <c r="C124" s="186"/>
      <c r="D124" s="186"/>
      <c r="E124" s="203" t="s">
        <v>289</v>
      </c>
      <c r="F124" s="186"/>
      <c r="G124" s="186"/>
      <c r="H124" s="187"/>
      <c r="I124" s="187"/>
      <c r="J124" s="188"/>
      <c r="K124" s="189">
        <f>K125</f>
        <v>170000000</v>
      </c>
      <c r="L124" s="190"/>
      <c r="M124" s="190"/>
      <c r="N124" s="190"/>
      <c r="O124" s="190"/>
      <c r="P124" s="190"/>
    </row>
    <row r="125" spans="1:16" x14ac:dyDescent="0.25">
      <c r="A125" s="198"/>
      <c r="B125" s="199"/>
      <c r="C125" s="186"/>
      <c r="D125" s="186"/>
      <c r="E125" s="200"/>
      <c r="F125" s="203" t="s">
        <v>290</v>
      </c>
      <c r="G125" s="203"/>
      <c r="H125" s="191">
        <v>1</v>
      </c>
      <c r="I125" s="191" t="s">
        <v>208</v>
      </c>
      <c r="J125" s="192">
        <v>170000000</v>
      </c>
      <c r="K125" s="189">
        <f>H125*J125</f>
        <v>170000000</v>
      </c>
      <c r="L125" s="190"/>
      <c r="M125" s="190"/>
      <c r="N125" s="190"/>
      <c r="O125" s="190"/>
      <c r="P125" s="190"/>
    </row>
    <row r="126" spans="1:16" x14ac:dyDescent="0.25">
      <c r="A126" s="198"/>
      <c r="B126" s="199"/>
      <c r="C126" s="186"/>
      <c r="D126" s="186"/>
      <c r="E126" s="186"/>
      <c r="F126" s="186"/>
      <c r="G126" s="186"/>
      <c r="H126" s="187"/>
      <c r="I126" s="187"/>
      <c r="J126" s="188"/>
      <c r="K126" s="189"/>
      <c r="L126" s="190"/>
      <c r="M126" s="190"/>
      <c r="N126" s="190"/>
      <c r="O126" s="190"/>
      <c r="P126" s="190"/>
    </row>
    <row r="127" spans="1:16" x14ac:dyDescent="0.25">
      <c r="A127" s="198" t="s">
        <v>291</v>
      </c>
      <c r="B127" s="199"/>
      <c r="C127" s="186"/>
      <c r="D127" s="186"/>
      <c r="E127" s="203" t="s">
        <v>292</v>
      </c>
      <c r="F127" s="202"/>
      <c r="G127" s="202"/>
      <c r="H127" s="191">
        <v>1</v>
      </c>
      <c r="I127" s="191" t="s">
        <v>208</v>
      </c>
      <c r="J127" s="192">
        <v>20000000</v>
      </c>
      <c r="K127" s="189">
        <f>H127*J127</f>
        <v>20000000</v>
      </c>
      <c r="L127" s="190"/>
      <c r="M127" s="190"/>
      <c r="N127" s="190"/>
      <c r="O127" s="190"/>
      <c r="P127" s="190"/>
    </row>
    <row r="128" spans="1:16" x14ac:dyDescent="0.25">
      <c r="A128" s="198"/>
      <c r="B128" s="199"/>
      <c r="C128" s="186"/>
      <c r="D128" s="186"/>
      <c r="E128" s="207"/>
      <c r="F128" s="202"/>
      <c r="G128" s="202"/>
      <c r="H128" s="187"/>
      <c r="I128" s="187"/>
      <c r="J128" s="188"/>
      <c r="K128" s="189"/>
      <c r="L128" s="190"/>
      <c r="M128" s="190"/>
      <c r="N128" s="190"/>
      <c r="O128" s="190"/>
      <c r="P128" s="190"/>
    </row>
    <row r="129" spans="1:16" x14ac:dyDescent="0.25">
      <c r="A129" s="198" t="s">
        <v>293</v>
      </c>
      <c r="B129" s="199"/>
      <c r="C129" s="186"/>
      <c r="D129" s="186"/>
      <c r="E129" s="203" t="s">
        <v>294</v>
      </c>
      <c r="F129" s="202"/>
      <c r="G129" s="202"/>
      <c r="H129" s="191">
        <v>1</v>
      </c>
      <c r="I129" s="191" t="s">
        <v>208</v>
      </c>
      <c r="J129" s="192">
        <v>45000000</v>
      </c>
      <c r="K129" s="189">
        <f>H129*J129</f>
        <v>45000000</v>
      </c>
      <c r="L129" s="190"/>
      <c r="M129" s="190"/>
      <c r="N129" s="190"/>
      <c r="O129" s="190"/>
      <c r="P129" s="190"/>
    </row>
    <row r="130" spans="1:16" x14ac:dyDescent="0.25">
      <c r="A130" s="198"/>
      <c r="B130" s="199"/>
      <c r="C130" s="186"/>
      <c r="D130" s="186"/>
      <c r="E130" s="207"/>
      <c r="F130" s="202"/>
      <c r="G130" s="202"/>
      <c r="H130" s="187"/>
      <c r="I130" s="187"/>
      <c r="J130" s="188"/>
      <c r="K130" s="189"/>
      <c r="L130" s="190"/>
      <c r="M130" s="190"/>
      <c r="N130" s="190"/>
      <c r="O130" s="190"/>
      <c r="P130" s="190"/>
    </row>
    <row r="131" spans="1:16" x14ac:dyDescent="0.25">
      <c r="A131" s="198" t="s">
        <v>295</v>
      </c>
      <c r="B131" s="199"/>
      <c r="C131" s="186"/>
      <c r="D131" s="186"/>
      <c r="E131" s="203" t="s">
        <v>296</v>
      </c>
      <c r="F131" s="202"/>
      <c r="G131" s="202"/>
      <c r="H131" s="191">
        <v>1</v>
      </c>
      <c r="I131" s="191" t="s">
        <v>208</v>
      </c>
      <c r="J131" s="192">
        <v>300000000</v>
      </c>
      <c r="K131" s="189">
        <f>H131*J131</f>
        <v>300000000</v>
      </c>
      <c r="L131" s="190"/>
      <c r="M131" s="190"/>
      <c r="N131" s="190"/>
      <c r="O131" s="190"/>
      <c r="P131" s="190"/>
    </row>
    <row r="132" spans="1:16" x14ac:dyDescent="0.25">
      <c r="A132" s="198"/>
      <c r="B132" s="199"/>
      <c r="C132" s="186"/>
      <c r="D132" s="186"/>
      <c r="E132" s="207"/>
      <c r="F132" s="202"/>
      <c r="G132" s="202"/>
      <c r="H132" s="187"/>
      <c r="I132" s="187"/>
      <c r="J132" s="188"/>
      <c r="K132" s="189"/>
      <c r="L132" s="190"/>
      <c r="M132" s="190"/>
      <c r="N132" s="190"/>
      <c r="O132" s="190"/>
      <c r="P132" s="190"/>
    </row>
    <row r="133" spans="1:16" x14ac:dyDescent="0.25">
      <c r="A133" s="198" t="s">
        <v>297</v>
      </c>
      <c r="B133" s="199"/>
      <c r="C133" s="186"/>
      <c r="D133" s="186"/>
      <c r="E133" s="203" t="s">
        <v>298</v>
      </c>
      <c r="F133" s="202"/>
      <c r="G133" s="202"/>
      <c r="H133" s="191">
        <v>1</v>
      </c>
      <c r="I133" s="191" t="s">
        <v>208</v>
      </c>
      <c r="J133" s="192">
        <v>2000000</v>
      </c>
      <c r="K133" s="189">
        <f>H133*J133</f>
        <v>2000000</v>
      </c>
      <c r="L133" s="190"/>
      <c r="M133" s="190"/>
      <c r="N133" s="190"/>
      <c r="O133" s="190"/>
      <c r="P133" s="190"/>
    </row>
    <row r="134" spans="1:16" x14ac:dyDescent="0.25">
      <c r="A134" s="198"/>
      <c r="B134" s="199"/>
      <c r="C134" s="186"/>
      <c r="D134" s="186"/>
      <c r="E134" s="203"/>
      <c r="F134" s="202"/>
      <c r="G134" s="202"/>
      <c r="H134" s="187"/>
      <c r="I134" s="187"/>
      <c r="J134" s="188"/>
      <c r="K134" s="189"/>
      <c r="L134" s="190"/>
      <c r="M134" s="190"/>
      <c r="N134" s="190"/>
      <c r="O134" s="190"/>
      <c r="P134" s="190"/>
    </row>
    <row r="135" spans="1:16" x14ac:dyDescent="0.25">
      <c r="A135" s="198" t="s">
        <v>299</v>
      </c>
      <c r="B135" s="199"/>
      <c r="C135" s="186"/>
      <c r="D135" s="186"/>
      <c r="E135" s="203" t="s">
        <v>300</v>
      </c>
      <c r="F135" s="202"/>
      <c r="G135" s="202"/>
      <c r="H135" s="191">
        <v>1</v>
      </c>
      <c r="I135" s="191" t="s">
        <v>208</v>
      </c>
      <c r="J135" s="192">
        <v>4000000</v>
      </c>
      <c r="K135" s="189">
        <f>H135*J135</f>
        <v>4000000</v>
      </c>
      <c r="L135" s="190"/>
      <c r="M135" s="190"/>
      <c r="N135" s="190"/>
      <c r="O135" s="190"/>
      <c r="P135" s="190"/>
    </row>
    <row r="136" spans="1:16" x14ac:dyDescent="0.25">
      <c r="A136" s="198"/>
      <c r="B136" s="199"/>
      <c r="C136" s="186"/>
      <c r="D136" s="186"/>
      <c r="E136" s="186"/>
      <c r="F136" s="186"/>
      <c r="G136" s="186"/>
      <c r="H136" s="187"/>
      <c r="I136" s="187"/>
      <c r="J136" s="188"/>
      <c r="K136" s="189"/>
      <c r="L136" s="190"/>
      <c r="M136" s="190"/>
      <c r="N136" s="190"/>
      <c r="O136" s="190"/>
      <c r="P136" s="190"/>
    </row>
    <row r="137" spans="1:16" x14ac:dyDescent="0.25">
      <c r="A137" s="198" t="s">
        <v>301</v>
      </c>
      <c r="B137" s="199"/>
      <c r="C137" s="186"/>
      <c r="D137" s="186"/>
      <c r="E137" s="203" t="s">
        <v>302</v>
      </c>
      <c r="F137" s="207"/>
      <c r="G137" s="207"/>
      <c r="H137" s="187"/>
      <c r="I137" s="187"/>
      <c r="J137" s="188"/>
      <c r="K137" s="189">
        <f>K138</f>
        <v>5000000</v>
      </c>
      <c r="L137" s="190"/>
      <c r="M137" s="190"/>
      <c r="N137" s="190"/>
      <c r="O137" s="190"/>
      <c r="P137" s="190"/>
    </row>
    <row r="138" spans="1:16" x14ac:dyDescent="0.25">
      <c r="A138" s="198"/>
      <c r="B138" s="199"/>
      <c r="C138" s="186"/>
      <c r="D138" s="186"/>
      <c r="E138" s="203"/>
      <c r="F138" s="203" t="s">
        <v>303</v>
      </c>
      <c r="G138" s="203"/>
      <c r="H138" s="191">
        <v>1</v>
      </c>
      <c r="I138" s="191" t="s">
        <v>208</v>
      </c>
      <c r="J138" s="192">
        <v>5000000</v>
      </c>
      <c r="K138" s="189">
        <f>H138*J138</f>
        <v>5000000</v>
      </c>
      <c r="L138" s="190"/>
      <c r="M138" s="190"/>
      <c r="N138" s="190"/>
      <c r="O138" s="190"/>
      <c r="P138" s="190"/>
    </row>
    <row r="139" spans="1:16" x14ac:dyDescent="0.25">
      <c r="A139" s="198"/>
      <c r="B139" s="199"/>
      <c r="C139" s="186"/>
      <c r="D139" s="186"/>
      <c r="E139" s="203"/>
      <c r="F139" s="203"/>
      <c r="G139" s="203"/>
      <c r="H139" s="191"/>
      <c r="I139" s="191"/>
      <c r="J139" s="192"/>
      <c r="K139" s="189"/>
      <c r="L139" s="190"/>
      <c r="M139" s="190"/>
      <c r="N139" s="190"/>
      <c r="O139" s="190"/>
      <c r="P139" s="190"/>
    </row>
    <row r="140" spans="1:16" x14ac:dyDescent="0.25">
      <c r="A140" s="198" t="s">
        <v>304</v>
      </c>
      <c r="B140" s="199"/>
      <c r="C140" s="186"/>
      <c r="D140" s="186"/>
      <c r="E140" s="203" t="s">
        <v>305</v>
      </c>
      <c r="F140" s="203"/>
      <c r="G140" s="203"/>
      <c r="H140" s="191"/>
      <c r="I140" s="191"/>
      <c r="J140" s="192"/>
      <c r="K140" s="189">
        <f>SUM(K141:K142)</f>
        <v>1196900000</v>
      </c>
      <c r="L140" s="190"/>
      <c r="M140" s="190"/>
      <c r="N140" s="190"/>
      <c r="O140" s="190"/>
      <c r="P140" s="190"/>
    </row>
    <row r="141" spans="1:16" x14ac:dyDescent="0.25">
      <c r="A141" s="198"/>
      <c r="B141" s="199"/>
      <c r="C141" s="186"/>
      <c r="D141" s="186"/>
      <c r="E141" s="203"/>
      <c r="F141" s="185" t="s">
        <v>207</v>
      </c>
      <c r="G141" s="203"/>
      <c r="H141" s="191">
        <v>1</v>
      </c>
      <c r="I141" s="191" t="s">
        <v>208</v>
      </c>
      <c r="J141" s="192">
        <v>1161600000</v>
      </c>
      <c r="K141" s="189">
        <f>H141*J141</f>
        <v>1161600000</v>
      </c>
      <c r="L141" s="190"/>
      <c r="M141" s="190"/>
      <c r="N141" s="190"/>
      <c r="O141" s="190"/>
      <c r="P141" s="190"/>
    </row>
    <row r="142" spans="1:16" x14ac:dyDescent="0.25">
      <c r="A142" s="198"/>
      <c r="B142" s="199"/>
      <c r="C142" s="186"/>
      <c r="D142" s="186"/>
      <c r="E142" s="203"/>
      <c r="F142" s="185" t="s">
        <v>209</v>
      </c>
      <c r="G142" s="203"/>
      <c r="H142" s="191">
        <v>1</v>
      </c>
      <c r="I142" s="191" t="s">
        <v>208</v>
      </c>
      <c r="J142" s="192">
        <v>35300000</v>
      </c>
      <c r="K142" s="189">
        <f>H142*J142</f>
        <v>35300000</v>
      </c>
      <c r="L142" s="190"/>
      <c r="M142" s="190"/>
      <c r="N142" s="190"/>
      <c r="O142" s="190"/>
      <c r="P142" s="190"/>
    </row>
    <row r="143" spans="1:16" x14ac:dyDescent="0.25">
      <c r="A143" s="198"/>
      <c r="B143" s="199"/>
      <c r="C143" s="186"/>
      <c r="D143" s="186"/>
      <c r="E143" s="186"/>
      <c r="F143" s="186"/>
      <c r="G143" s="186"/>
      <c r="H143" s="187"/>
      <c r="I143" s="187"/>
      <c r="J143" s="188"/>
      <c r="K143" s="189"/>
      <c r="L143" s="190"/>
      <c r="M143" s="190"/>
      <c r="N143" s="190"/>
      <c r="O143" s="190"/>
      <c r="P143" s="190"/>
    </row>
    <row r="144" spans="1:16" x14ac:dyDescent="0.25">
      <c r="A144" s="198" t="s">
        <v>306</v>
      </c>
      <c r="B144" s="199"/>
      <c r="C144" s="186"/>
      <c r="D144" s="186"/>
      <c r="E144" s="203" t="s">
        <v>307</v>
      </c>
      <c r="F144" s="207"/>
      <c r="G144" s="207"/>
      <c r="H144" s="187"/>
      <c r="I144" s="187"/>
      <c r="J144" s="188"/>
      <c r="K144" s="189">
        <f>SUM(K145:K147)</f>
        <v>192450000</v>
      </c>
      <c r="L144" s="190"/>
      <c r="M144" s="190"/>
      <c r="N144" s="190"/>
      <c r="O144" s="190"/>
      <c r="P144" s="190"/>
    </row>
    <row r="145" spans="1:16" x14ac:dyDescent="0.25">
      <c r="A145" s="198"/>
      <c r="B145" s="199"/>
      <c r="C145" s="186"/>
      <c r="D145" s="186"/>
      <c r="E145" s="203"/>
      <c r="F145" s="203" t="s">
        <v>308</v>
      </c>
      <c r="G145" s="203"/>
      <c r="H145" s="191">
        <v>1</v>
      </c>
      <c r="I145" s="191" t="s">
        <v>208</v>
      </c>
      <c r="J145" s="192">
        <v>80000000</v>
      </c>
      <c r="K145" s="189">
        <f>H145*J145</f>
        <v>80000000</v>
      </c>
      <c r="L145" s="190"/>
      <c r="M145" s="190"/>
      <c r="N145" s="190"/>
      <c r="O145" s="190"/>
      <c r="P145" s="190"/>
    </row>
    <row r="146" spans="1:16" x14ac:dyDescent="0.25">
      <c r="A146" s="198"/>
      <c r="B146" s="199"/>
      <c r="C146" s="186"/>
      <c r="D146" s="186"/>
      <c r="E146" s="203"/>
      <c r="F146" s="203" t="s">
        <v>309</v>
      </c>
      <c r="G146" s="203"/>
      <c r="H146" s="191">
        <v>1</v>
      </c>
      <c r="I146" s="191" t="s">
        <v>208</v>
      </c>
      <c r="J146" s="192">
        <v>100000000</v>
      </c>
      <c r="K146" s="189">
        <f>H146*J146</f>
        <v>100000000</v>
      </c>
      <c r="L146" s="190"/>
      <c r="M146" s="190"/>
      <c r="N146" s="190"/>
      <c r="O146" s="190"/>
      <c r="P146" s="190"/>
    </row>
    <row r="147" spans="1:16" x14ac:dyDescent="0.25">
      <c r="A147" s="184"/>
      <c r="B147" s="170"/>
      <c r="C147" s="186"/>
      <c r="D147" s="186"/>
      <c r="E147" s="203"/>
      <c r="F147" s="203" t="s">
        <v>310</v>
      </c>
      <c r="G147" s="203"/>
      <c r="H147" s="191"/>
      <c r="I147" s="191"/>
      <c r="J147" s="192"/>
      <c r="K147" s="189">
        <f>SUM(K148:K149)</f>
        <v>12450000</v>
      </c>
      <c r="L147" s="190"/>
      <c r="M147" s="190"/>
      <c r="N147" s="190"/>
      <c r="O147" s="190"/>
      <c r="P147" s="190"/>
    </row>
    <row r="148" spans="1:16" x14ac:dyDescent="0.25">
      <c r="A148" s="184"/>
      <c r="B148" s="170"/>
      <c r="C148" s="186"/>
      <c r="D148" s="186"/>
      <c r="E148" s="203"/>
      <c r="F148" s="203"/>
      <c r="G148" s="206" t="s">
        <v>268</v>
      </c>
      <c r="H148" s="191">
        <v>250</v>
      </c>
      <c r="I148" s="191" t="s">
        <v>269</v>
      </c>
      <c r="J148" s="192">
        <v>24000</v>
      </c>
      <c r="K148" s="189">
        <f>J148*H148</f>
        <v>6000000</v>
      </c>
      <c r="L148" s="190"/>
      <c r="M148" s="190"/>
      <c r="N148" s="190"/>
      <c r="O148" s="190"/>
      <c r="P148" s="190"/>
    </row>
    <row r="149" spans="1:16" x14ac:dyDescent="0.25">
      <c r="A149" s="184"/>
      <c r="B149" s="170"/>
      <c r="C149" s="186"/>
      <c r="D149" s="186"/>
      <c r="E149" s="203"/>
      <c r="F149" s="203"/>
      <c r="G149" s="206" t="s">
        <v>270</v>
      </c>
      <c r="H149" s="191">
        <v>150</v>
      </c>
      <c r="I149" s="191" t="s">
        <v>269</v>
      </c>
      <c r="J149" s="192">
        <v>43000</v>
      </c>
      <c r="K149" s="189">
        <f>J149*H149</f>
        <v>6450000</v>
      </c>
      <c r="L149" s="190"/>
      <c r="M149" s="190"/>
      <c r="N149" s="190"/>
      <c r="O149" s="190"/>
      <c r="P149" s="190"/>
    </row>
    <row r="150" spans="1:16" x14ac:dyDescent="0.25">
      <c r="A150" s="184"/>
      <c r="B150" s="170"/>
      <c r="C150" s="186"/>
      <c r="D150" s="186"/>
      <c r="E150" s="203"/>
      <c r="F150" s="203"/>
      <c r="G150" s="203"/>
      <c r="H150" s="191"/>
      <c r="I150" s="191"/>
      <c r="J150" s="192"/>
      <c r="K150" s="189"/>
      <c r="L150" s="190"/>
      <c r="M150" s="190"/>
      <c r="N150" s="190"/>
      <c r="O150" s="190"/>
      <c r="P150" s="190"/>
    </row>
    <row r="151" spans="1:16" x14ac:dyDescent="0.25">
      <c r="A151" s="184"/>
      <c r="B151" s="170"/>
      <c r="C151" s="186"/>
      <c r="D151" s="186"/>
      <c r="E151" s="206" t="s">
        <v>311</v>
      </c>
      <c r="F151" s="203"/>
      <c r="G151" s="203"/>
      <c r="H151" s="191"/>
      <c r="I151" s="191"/>
      <c r="J151" s="192"/>
      <c r="K151" s="189">
        <f>SUM(K152:K157)</f>
        <v>127980000</v>
      </c>
      <c r="L151" s="190"/>
      <c r="M151" s="190"/>
      <c r="N151" s="190"/>
      <c r="O151" s="190"/>
      <c r="P151" s="190"/>
    </row>
    <row r="152" spans="1:16" x14ac:dyDescent="0.25">
      <c r="A152" s="184"/>
      <c r="B152" s="170"/>
      <c r="C152" s="186"/>
      <c r="D152" s="186"/>
      <c r="E152" s="200"/>
      <c r="F152" s="212" t="s">
        <v>312</v>
      </c>
      <c r="G152" s="212"/>
      <c r="H152" s="213">
        <v>1</v>
      </c>
      <c r="I152" s="191" t="s">
        <v>208</v>
      </c>
      <c r="J152" s="192">
        <v>10000000</v>
      </c>
      <c r="K152" s="189">
        <f>H152*J152</f>
        <v>10000000</v>
      </c>
      <c r="L152" s="190"/>
      <c r="M152" s="190"/>
      <c r="N152" s="190"/>
      <c r="O152" s="190"/>
      <c r="P152" s="190"/>
    </row>
    <row r="153" spans="1:16" x14ac:dyDescent="0.25">
      <c r="A153" s="184"/>
      <c r="B153" s="170"/>
      <c r="C153" s="186"/>
      <c r="D153" s="186"/>
      <c r="E153" s="200"/>
      <c r="F153" s="214" t="s">
        <v>313</v>
      </c>
      <c r="G153" s="214"/>
      <c r="H153" s="213">
        <v>1</v>
      </c>
      <c r="I153" s="191" t="s">
        <v>208</v>
      </c>
      <c r="J153" s="192">
        <v>40000000</v>
      </c>
      <c r="K153" s="189">
        <f>H153*J153</f>
        <v>40000000</v>
      </c>
      <c r="L153" s="190"/>
      <c r="M153" s="190"/>
      <c r="N153" s="190"/>
      <c r="O153" s="190"/>
      <c r="P153" s="190"/>
    </row>
    <row r="154" spans="1:16" x14ac:dyDescent="0.25">
      <c r="A154" s="184"/>
      <c r="B154" s="170"/>
      <c r="C154" s="186"/>
      <c r="D154" s="186"/>
      <c r="E154" s="200"/>
      <c r="F154" s="212" t="s">
        <v>314</v>
      </c>
      <c r="G154" s="212"/>
      <c r="H154" s="213">
        <v>1</v>
      </c>
      <c r="I154" s="191" t="s">
        <v>208</v>
      </c>
      <c r="J154" s="192">
        <v>40000000</v>
      </c>
      <c r="K154" s="189">
        <f>H154*J154</f>
        <v>40000000</v>
      </c>
      <c r="L154" s="190"/>
      <c r="M154" s="190"/>
      <c r="N154" s="190"/>
      <c r="O154" s="190"/>
      <c r="P154" s="190"/>
    </row>
    <row r="155" spans="1:16" x14ac:dyDescent="0.25">
      <c r="A155" s="184"/>
      <c r="B155" s="170"/>
      <c r="C155" s="186"/>
      <c r="D155" s="186"/>
      <c r="E155" s="200"/>
      <c r="F155" s="212" t="s">
        <v>315</v>
      </c>
      <c r="G155" s="212"/>
      <c r="H155" s="213">
        <v>1</v>
      </c>
      <c r="I155" s="191" t="s">
        <v>208</v>
      </c>
      <c r="J155" s="192">
        <v>32250000</v>
      </c>
      <c r="K155" s="189">
        <f>H155*J155</f>
        <v>32250000</v>
      </c>
      <c r="L155" s="190"/>
      <c r="M155" s="190"/>
      <c r="N155" s="190"/>
      <c r="O155" s="190"/>
      <c r="P155" s="190"/>
    </row>
    <row r="156" spans="1:16" x14ac:dyDescent="0.25">
      <c r="A156" s="184"/>
      <c r="B156" s="170"/>
      <c r="C156" s="186"/>
      <c r="D156" s="186"/>
      <c r="E156" s="200"/>
      <c r="F156" s="212" t="s">
        <v>316</v>
      </c>
      <c r="G156" s="212"/>
      <c r="H156" s="213">
        <v>1</v>
      </c>
      <c r="I156" s="191" t="s">
        <v>208</v>
      </c>
      <c r="J156" s="192">
        <v>750000</v>
      </c>
      <c r="K156" s="189">
        <f>H156*J156</f>
        <v>750000</v>
      </c>
      <c r="L156" s="190"/>
      <c r="M156" s="190"/>
      <c r="N156" s="190"/>
      <c r="O156" s="190"/>
      <c r="P156" s="190"/>
    </row>
    <row r="157" spans="1:16" x14ac:dyDescent="0.25">
      <c r="A157" s="184"/>
      <c r="B157" s="170"/>
      <c r="C157" s="186"/>
      <c r="D157" s="186"/>
      <c r="E157" s="200"/>
      <c r="F157" s="212" t="s">
        <v>310</v>
      </c>
      <c r="G157" s="212"/>
      <c r="H157" s="213"/>
      <c r="I157" s="191"/>
      <c r="J157" s="192"/>
      <c r="K157" s="189">
        <f>SUM(K158:K159)</f>
        <v>4980000</v>
      </c>
      <c r="L157" s="190"/>
      <c r="M157" s="190"/>
      <c r="N157" s="190"/>
      <c r="O157" s="190"/>
      <c r="P157" s="190"/>
    </row>
    <row r="158" spans="1:16" x14ac:dyDescent="0.25">
      <c r="A158" s="184"/>
      <c r="B158" s="170"/>
      <c r="C158" s="186"/>
      <c r="D158" s="186"/>
      <c r="E158" s="200"/>
      <c r="F158" s="212"/>
      <c r="G158" s="206" t="s">
        <v>268</v>
      </c>
      <c r="H158" s="213">
        <v>100</v>
      </c>
      <c r="I158" s="191" t="s">
        <v>269</v>
      </c>
      <c r="J158" s="192">
        <v>24000</v>
      </c>
      <c r="K158" s="189">
        <f>H158*J158</f>
        <v>2400000</v>
      </c>
      <c r="L158" s="190"/>
      <c r="M158" s="190"/>
      <c r="N158" s="190"/>
      <c r="O158" s="190"/>
      <c r="P158" s="190"/>
    </row>
    <row r="159" spans="1:16" x14ac:dyDescent="0.25">
      <c r="A159" s="184"/>
      <c r="B159" s="170"/>
      <c r="C159" s="186"/>
      <c r="D159" s="186"/>
      <c r="E159" s="200"/>
      <c r="F159" s="212"/>
      <c r="G159" s="206" t="s">
        <v>270</v>
      </c>
      <c r="H159" s="213">
        <v>60</v>
      </c>
      <c r="I159" s="191" t="s">
        <v>269</v>
      </c>
      <c r="J159" s="192">
        <v>43000</v>
      </c>
      <c r="K159" s="189">
        <f>H159*J159</f>
        <v>2580000</v>
      </c>
      <c r="L159" s="190"/>
      <c r="M159" s="190"/>
      <c r="N159" s="190"/>
      <c r="O159" s="190"/>
      <c r="P159" s="190"/>
    </row>
    <row r="160" spans="1:16" x14ac:dyDescent="0.25">
      <c r="A160" s="184"/>
      <c r="B160" s="170"/>
      <c r="C160" s="186"/>
      <c r="D160" s="186"/>
      <c r="E160" s="202"/>
      <c r="F160" s="203"/>
      <c r="G160" s="203"/>
      <c r="H160" s="191"/>
      <c r="I160" s="191"/>
      <c r="J160" s="192"/>
      <c r="K160" s="189"/>
      <c r="L160" s="190"/>
      <c r="M160" s="190"/>
      <c r="N160" s="190"/>
      <c r="O160" s="190"/>
      <c r="P160" s="190"/>
    </row>
    <row r="161" spans="1:16" x14ac:dyDescent="0.25">
      <c r="A161" s="184"/>
      <c r="B161" s="170"/>
      <c r="C161" s="186"/>
      <c r="D161" s="186"/>
      <c r="E161" s="203" t="s">
        <v>317</v>
      </c>
      <c r="F161" s="203"/>
      <c r="G161" s="203"/>
      <c r="H161" s="191">
        <v>1</v>
      </c>
      <c r="I161" s="191" t="s">
        <v>208</v>
      </c>
      <c r="J161" s="192">
        <v>24000000</v>
      </c>
      <c r="K161" s="189">
        <f>H161*J161</f>
        <v>24000000</v>
      </c>
      <c r="L161" s="190"/>
      <c r="M161" s="190"/>
      <c r="N161" s="190"/>
      <c r="O161" s="190"/>
      <c r="P161" s="190"/>
    </row>
    <row r="162" spans="1:16" x14ac:dyDescent="0.25">
      <c r="A162" s="184"/>
      <c r="B162" s="170"/>
      <c r="C162" s="186"/>
      <c r="D162" s="186"/>
      <c r="E162" s="207"/>
      <c r="F162" s="203"/>
      <c r="G162" s="203"/>
      <c r="H162" s="191"/>
      <c r="I162" s="191"/>
      <c r="J162" s="192"/>
      <c r="K162" s="189"/>
      <c r="L162" s="190"/>
      <c r="M162" s="190"/>
      <c r="N162" s="190"/>
      <c r="O162" s="190"/>
      <c r="P162" s="190"/>
    </row>
    <row r="163" spans="1:16" x14ac:dyDescent="0.25">
      <c r="A163" s="184"/>
      <c r="B163" s="170"/>
      <c r="C163" s="186"/>
      <c r="D163" s="186"/>
      <c r="E163" s="203" t="s">
        <v>318</v>
      </c>
      <c r="F163" s="203"/>
      <c r="G163" s="203"/>
      <c r="H163" s="191">
        <v>1</v>
      </c>
      <c r="I163" s="191" t="s">
        <v>208</v>
      </c>
      <c r="J163" s="192">
        <v>11000000</v>
      </c>
      <c r="K163" s="189">
        <f>H163*J163</f>
        <v>11000000</v>
      </c>
      <c r="L163" s="190"/>
      <c r="M163" s="190"/>
      <c r="N163" s="190"/>
      <c r="O163" s="190"/>
      <c r="P163" s="190"/>
    </row>
    <row r="164" spans="1:16" x14ac:dyDescent="0.25">
      <c r="A164" s="184"/>
      <c r="B164" s="170"/>
      <c r="C164" s="186"/>
      <c r="D164" s="186"/>
      <c r="E164" s="203"/>
      <c r="F164" s="203"/>
      <c r="G164" s="203"/>
      <c r="H164" s="191"/>
      <c r="I164" s="191"/>
      <c r="J164" s="192"/>
      <c r="K164" s="189"/>
      <c r="L164" s="190"/>
      <c r="M164" s="190"/>
      <c r="N164" s="190"/>
      <c r="O164" s="190"/>
      <c r="P164" s="190"/>
    </row>
    <row r="165" spans="1:16" x14ac:dyDescent="0.25">
      <c r="A165" s="184"/>
      <c r="B165" s="170"/>
      <c r="C165" s="186"/>
      <c r="D165" s="186"/>
      <c r="E165" s="203" t="s">
        <v>319</v>
      </c>
      <c r="F165" s="203"/>
      <c r="G165" s="203"/>
      <c r="H165" s="191">
        <v>1</v>
      </c>
      <c r="I165" s="191" t="s">
        <v>208</v>
      </c>
      <c r="J165" s="209">
        <v>12500000</v>
      </c>
      <c r="K165" s="189">
        <f>H165*J165</f>
        <v>12500000</v>
      </c>
      <c r="L165" s="190"/>
      <c r="M165" s="190"/>
      <c r="N165" s="190"/>
      <c r="O165" s="190"/>
      <c r="P165" s="190"/>
    </row>
    <row r="166" spans="1:16" x14ac:dyDescent="0.25">
      <c r="A166" s="184"/>
      <c r="B166" s="170"/>
      <c r="C166" s="186"/>
      <c r="D166" s="186"/>
      <c r="E166" s="203"/>
      <c r="F166" s="203"/>
      <c r="G166" s="203"/>
      <c r="H166" s="191"/>
      <c r="I166" s="191"/>
      <c r="J166" s="192"/>
      <c r="K166" s="189"/>
      <c r="L166" s="190"/>
      <c r="M166" s="190"/>
      <c r="N166" s="190"/>
      <c r="O166" s="190"/>
      <c r="P166" s="190"/>
    </row>
    <row r="167" spans="1:16" x14ac:dyDescent="0.25">
      <c r="A167" s="184"/>
      <c r="B167" s="170"/>
      <c r="C167" s="186"/>
      <c r="D167" s="186"/>
      <c r="E167" s="206" t="s">
        <v>320</v>
      </c>
      <c r="F167" s="203"/>
      <c r="G167" s="203"/>
      <c r="H167" s="191"/>
      <c r="I167" s="191"/>
      <c r="J167" s="192"/>
      <c r="K167" s="189">
        <f>SUM(K168:K168)</f>
        <v>55000000</v>
      </c>
      <c r="L167" s="190"/>
      <c r="M167" s="190"/>
      <c r="N167" s="190"/>
      <c r="O167" s="190"/>
      <c r="P167" s="190"/>
    </row>
    <row r="168" spans="1:16" x14ac:dyDescent="0.25">
      <c r="A168" s="184"/>
      <c r="B168" s="170"/>
      <c r="C168" s="186"/>
      <c r="D168" s="186"/>
      <c r="E168" s="204"/>
      <c r="F168" s="206" t="s">
        <v>321</v>
      </c>
      <c r="G168" s="206"/>
      <c r="H168" s="191">
        <v>1</v>
      </c>
      <c r="I168" s="191" t="s">
        <v>208</v>
      </c>
      <c r="J168" s="192">
        <v>55000000</v>
      </c>
      <c r="K168" s="189">
        <f>H168*J168</f>
        <v>55000000</v>
      </c>
      <c r="L168" s="190"/>
      <c r="M168" s="190"/>
      <c r="N168" s="190"/>
      <c r="O168" s="190"/>
      <c r="P168" s="190"/>
    </row>
    <row r="169" spans="1:16" x14ac:dyDescent="0.25">
      <c r="A169" s="184"/>
      <c r="B169" s="170"/>
      <c r="C169" s="186"/>
      <c r="D169" s="186"/>
      <c r="E169" s="204"/>
      <c r="F169" s="203"/>
      <c r="G169" s="203"/>
      <c r="H169" s="191"/>
      <c r="I169" s="191"/>
      <c r="J169" s="192"/>
      <c r="K169" s="189"/>
      <c r="L169" s="190"/>
      <c r="M169" s="190"/>
      <c r="N169" s="190"/>
      <c r="O169" s="190"/>
      <c r="P169" s="190"/>
    </row>
    <row r="170" spans="1:16" x14ac:dyDescent="0.25">
      <c r="A170" s="184"/>
      <c r="B170" s="170"/>
      <c r="C170" s="186"/>
      <c r="D170" s="186"/>
      <c r="E170" s="206" t="s">
        <v>322</v>
      </c>
      <c r="F170" s="203"/>
      <c r="G170" s="203"/>
      <c r="H170" s="191">
        <v>1</v>
      </c>
      <c r="I170" s="191" t="s">
        <v>208</v>
      </c>
      <c r="J170" s="192">
        <v>40000000</v>
      </c>
      <c r="K170" s="189">
        <f>H170*J170</f>
        <v>40000000</v>
      </c>
      <c r="L170" s="190"/>
      <c r="M170" s="190"/>
      <c r="N170" s="190"/>
      <c r="O170" s="190"/>
      <c r="P170" s="190"/>
    </row>
    <row r="171" spans="1:16" x14ac:dyDescent="0.25">
      <c r="A171" s="184"/>
      <c r="B171" s="170"/>
      <c r="C171" s="186"/>
      <c r="D171" s="186"/>
      <c r="E171" s="202"/>
      <c r="F171" s="203"/>
      <c r="G171" s="203"/>
      <c r="H171" s="191"/>
      <c r="I171" s="191"/>
      <c r="J171" s="192"/>
      <c r="K171" s="189"/>
      <c r="L171" s="190"/>
      <c r="M171" s="190"/>
      <c r="N171" s="190"/>
      <c r="O171" s="190"/>
      <c r="P171" s="190"/>
    </row>
    <row r="172" spans="1:16" x14ac:dyDescent="0.25">
      <c r="A172" s="184"/>
      <c r="B172" s="170"/>
      <c r="C172" s="186"/>
      <c r="D172" s="186"/>
      <c r="E172" s="206" t="s">
        <v>323</v>
      </c>
      <c r="F172" s="203"/>
      <c r="G172" s="203"/>
      <c r="H172" s="191">
        <v>1</v>
      </c>
      <c r="I172" s="191" t="s">
        <v>208</v>
      </c>
      <c r="J172" s="192">
        <v>40000000</v>
      </c>
      <c r="K172" s="189">
        <f>H172*J172</f>
        <v>40000000</v>
      </c>
      <c r="L172" s="190"/>
      <c r="M172" s="190"/>
      <c r="N172" s="190"/>
      <c r="O172" s="190"/>
      <c r="P172" s="190"/>
    </row>
    <row r="173" spans="1:16" x14ac:dyDescent="0.25">
      <c r="A173" s="184"/>
      <c r="B173" s="170"/>
      <c r="C173" s="186"/>
      <c r="D173" s="186"/>
      <c r="E173" s="207"/>
      <c r="F173" s="203" t="s">
        <v>324</v>
      </c>
      <c r="G173" s="203"/>
      <c r="H173" s="191"/>
      <c r="I173" s="191"/>
      <c r="J173" s="192"/>
      <c r="K173" s="189"/>
      <c r="L173" s="190"/>
      <c r="M173" s="190"/>
      <c r="N173" s="190"/>
      <c r="O173" s="190"/>
      <c r="P173" s="190"/>
    </row>
    <row r="174" spans="1:16" x14ac:dyDescent="0.25">
      <c r="A174" s="184"/>
      <c r="B174" s="170"/>
      <c r="C174" s="186"/>
      <c r="D174" s="186"/>
      <c r="E174" s="207"/>
      <c r="F174" s="203" t="s">
        <v>325</v>
      </c>
      <c r="G174" s="203"/>
      <c r="H174" s="191"/>
      <c r="I174" s="191"/>
      <c r="J174" s="192"/>
      <c r="K174" s="189"/>
      <c r="L174" s="190"/>
      <c r="M174" s="190"/>
      <c r="N174" s="190"/>
      <c r="O174" s="190"/>
      <c r="P174" s="190"/>
    </row>
    <row r="175" spans="1:16" x14ac:dyDescent="0.25">
      <c r="A175" s="184"/>
      <c r="B175" s="170"/>
      <c r="C175" s="186"/>
      <c r="D175" s="186"/>
      <c r="E175" s="207"/>
      <c r="F175" s="203" t="s">
        <v>326</v>
      </c>
      <c r="G175" s="203"/>
      <c r="H175" s="191"/>
      <c r="I175" s="191"/>
      <c r="J175" s="192"/>
      <c r="K175" s="189"/>
      <c r="L175" s="190"/>
      <c r="M175" s="190"/>
      <c r="N175" s="190"/>
      <c r="O175" s="190"/>
      <c r="P175" s="190"/>
    </row>
    <row r="176" spans="1:16" x14ac:dyDescent="0.25">
      <c r="A176" s="184"/>
      <c r="B176" s="170"/>
      <c r="C176" s="186"/>
      <c r="D176" s="186"/>
      <c r="E176" s="207"/>
      <c r="F176" s="203" t="s">
        <v>327</v>
      </c>
      <c r="G176" s="203"/>
      <c r="H176" s="191"/>
      <c r="I176" s="191"/>
      <c r="J176" s="192"/>
      <c r="K176" s="189"/>
      <c r="L176" s="190"/>
      <c r="M176" s="190"/>
      <c r="N176" s="190"/>
      <c r="O176" s="190"/>
      <c r="P176" s="190"/>
    </row>
    <row r="177" spans="1:16" x14ac:dyDescent="0.25">
      <c r="A177" s="184"/>
      <c r="B177" s="170"/>
      <c r="C177" s="186"/>
      <c r="D177" s="186"/>
      <c r="E177" s="207"/>
      <c r="F177" s="203" t="s">
        <v>328</v>
      </c>
      <c r="G177" s="203"/>
      <c r="H177" s="191"/>
      <c r="I177" s="191"/>
      <c r="J177" s="192"/>
      <c r="K177" s="189"/>
      <c r="L177" s="190"/>
      <c r="M177" s="190"/>
      <c r="N177" s="190"/>
      <c r="O177" s="190"/>
      <c r="P177" s="190"/>
    </row>
    <row r="178" spans="1:16" x14ac:dyDescent="0.25">
      <c r="A178" s="184"/>
      <c r="B178" s="170"/>
      <c r="C178" s="186"/>
      <c r="D178" s="186"/>
      <c r="E178" s="207"/>
      <c r="F178" s="203"/>
      <c r="G178" s="203"/>
      <c r="H178" s="191"/>
      <c r="I178" s="191"/>
      <c r="J178" s="192"/>
      <c r="K178" s="189"/>
      <c r="L178" s="190"/>
      <c r="M178" s="190"/>
      <c r="N178" s="190"/>
      <c r="O178" s="190"/>
      <c r="P178" s="190"/>
    </row>
    <row r="179" spans="1:16" x14ac:dyDescent="0.25">
      <c r="A179" s="184"/>
      <c r="B179" s="170"/>
      <c r="C179" s="186"/>
      <c r="D179" s="186"/>
      <c r="E179" s="208" t="s">
        <v>329</v>
      </c>
      <c r="F179" s="208"/>
      <c r="G179" s="208"/>
      <c r="H179" s="191">
        <v>1</v>
      </c>
      <c r="I179" s="191" t="s">
        <v>208</v>
      </c>
      <c r="J179" s="192">
        <v>160000000</v>
      </c>
      <c r="K179" s="189">
        <f>H179*J179</f>
        <v>160000000</v>
      </c>
      <c r="L179" s="190"/>
      <c r="M179" s="190"/>
      <c r="N179" s="190"/>
      <c r="O179" s="190"/>
      <c r="P179" s="190"/>
    </row>
    <row r="180" spans="1:16" x14ac:dyDescent="0.25">
      <c r="A180" s="184"/>
      <c r="B180" s="170"/>
      <c r="C180" s="186"/>
      <c r="D180" s="186"/>
      <c r="E180" s="186"/>
      <c r="F180" s="186"/>
      <c r="G180" s="186"/>
      <c r="H180" s="187"/>
      <c r="I180" s="187"/>
      <c r="J180" s="188"/>
      <c r="K180" s="189"/>
      <c r="L180" s="190"/>
      <c r="M180" s="190"/>
      <c r="N180" s="190"/>
      <c r="O180" s="190"/>
      <c r="P180" s="190"/>
    </row>
    <row r="181" spans="1:16" x14ac:dyDescent="0.25">
      <c r="A181" s="198"/>
      <c r="B181" s="199"/>
      <c r="C181" s="186"/>
      <c r="D181" s="203" t="s">
        <v>330</v>
      </c>
      <c r="E181" s="200"/>
      <c r="F181" s="207"/>
      <c r="G181" s="207"/>
      <c r="H181" s="187"/>
      <c r="I181" s="187"/>
      <c r="J181" s="188"/>
      <c r="K181" s="189">
        <f>K182+K186</f>
        <v>457100000</v>
      </c>
      <c r="L181" s="190"/>
      <c r="M181" s="190"/>
      <c r="N181" s="190"/>
      <c r="O181" s="190"/>
      <c r="P181" s="190"/>
    </row>
    <row r="182" spans="1:16" x14ac:dyDescent="0.25">
      <c r="A182" s="198" t="s">
        <v>331</v>
      </c>
      <c r="B182" s="199"/>
      <c r="C182" s="186"/>
      <c r="D182" s="186"/>
      <c r="E182" s="203" t="s">
        <v>332</v>
      </c>
      <c r="F182" s="207"/>
      <c r="G182" s="207"/>
      <c r="H182" s="210"/>
      <c r="I182" s="210"/>
      <c r="J182" s="210"/>
      <c r="K182" s="189">
        <f>SUM(K183:K185)</f>
        <v>350000000</v>
      </c>
      <c r="L182" s="190"/>
      <c r="M182" s="190"/>
      <c r="N182" s="190"/>
      <c r="O182" s="190"/>
      <c r="P182" s="190"/>
    </row>
    <row r="183" spans="1:16" x14ac:dyDescent="0.25">
      <c r="A183" s="198"/>
      <c r="B183" s="199"/>
      <c r="C183" s="186"/>
      <c r="D183" s="186"/>
      <c r="E183" s="203"/>
      <c r="F183" s="215" t="s">
        <v>333</v>
      </c>
      <c r="G183" s="210"/>
      <c r="H183" s="216">
        <v>1</v>
      </c>
      <c r="I183" s="216" t="s">
        <v>208</v>
      </c>
      <c r="J183" s="217">
        <v>160000000</v>
      </c>
      <c r="K183" s="189">
        <f>H183*J183</f>
        <v>160000000</v>
      </c>
      <c r="L183" s="190"/>
      <c r="M183" s="190"/>
      <c r="N183" s="190"/>
      <c r="O183" s="190"/>
      <c r="P183" s="190"/>
    </row>
    <row r="184" spans="1:16" x14ac:dyDescent="0.25">
      <c r="A184" s="198"/>
      <c r="B184" s="199"/>
      <c r="C184" s="186"/>
      <c r="D184" s="186"/>
      <c r="E184" s="203"/>
      <c r="F184" s="215" t="s">
        <v>334</v>
      </c>
      <c r="G184" s="210"/>
      <c r="H184" s="216">
        <v>1</v>
      </c>
      <c r="I184" s="216" t="s">
        <v>208</v>
      </c>
      <c r="J184" s="217">
        <v>95000000</v>
      </c>
      <c r="K184" s="189">
        <f>H184*J184</f>
        <v>95000000</v>
      </c>
      <c r="L184" s="190"/>
      <c r="M184" s="190"/>
      <c r="N184" s="190"/>
      <c r="O184" s="190"/>
      <c r="P184" s="190"/>
    </row>
    <row r="185" spans="1:16" x14ac:dyDescent="0.25">
      <c r="A185" s="198"/>
      <c r="B185" s="199"/>
      <c r="C185" s="186"/>
      <c r="D185" s="186"/>
      <c r="E185" s="203"/>
      <c r="F185" s="215" t="s">
        <v>335</v>
      </c>
      <c r="G185" s="210"/>
      <c r="H185" s="216">
        <v>1</v>
      </c>
      <c r="I185" s="216" t="s">
        <v>208</v>
      </c>
      <c r="J185" s="217">
        <v>95000000</v>
      </c>
      <c r="K185" s="189">
        <f>H185*J185</f>
        <v>95000000</v>
      </c>
      <c r="L185" s="190"/>
      <c r="M185" s="190"/>
      <c r="N185" s="190"/>
      <c r="O185" s="190"/>
      <c r="P185" s="190"/>
    </row>
    <row r="186" spans="1:16" x14ac:dyDescent="0.25">
      <c r="A186" s="198" t="s">
        <v>336</v>
      </c>
      <c r="B186" s="199"/>
      <c r="C186" s="186"/>
      <c r="D186" s="186"/>
      <c r="E186" s="203" t="s">
        <v>337</v>
      </c>
      <c r="F186" s="207"/>
      <c r="G186" s="207"/>
      <c r="H186" s="187"/>
      <c r="I186" s="187"/>
      <c r="J186" s="188"/>
      <c r="K186" s="189">
        <f>SUM(K187:K193)</f>
        <v>107100000</v>
      </c>
      <c r="L186" s="190"/>
      <c r="M186" s="190"/>
      <c r="N186" s="190"/>
      <c r="O186" s="190"/>
      <c r="P186" s="190"/>
    </row>
    <row r="187" spans="1:16" x14ac:dyDescent="0.25">
      <c r="A187" s="198"/>
      <c r="B187" s="199"/>
      <c r="C187" s="186"/>
      <c r="D187" s="186"/>
      <c r="E187" s="200"/>
      <c r="F187" s="214" t="s">
        <v>338</v>
      </c>
      <c r="G187" s="214"/>
      <c r="H187" s="191">
        <v>1</v>
      </c>
      <c r="I187" s="191" t="s">
        <v>208</v>
      </c>
      <c r="J187" s="218">
        <v>40000000</v>
      </c>
      <c r="K187" s="189">
        <f>H187*J187</f>
        <v>40000000</v>
      </c>
      <c r="L187" s="190"/>
      <c r="M187" s="190"/>
      <c r="N187" s="190"/>
      <c r="O187" s="190"/>
      <c r="P187" s="190"/>
    </row>
    <row r="188" spans="1:16" x14ac:dyDescent="0.25">
      <c r="A188" s="198"/>
      <c r="B188" s="199"/>
      <c r="C188" s="186"/>
      <c r="D188" s="186"/>
      <c r="E188" s="200"/>
      <c r="F188" s="212" t="s">
        <v>339</v>
      </c>
      <c r="G188" s="212"/>
      <c r="H188" s="191">
        <v>1</v>
      </c>
      <c r="I188" s="191" t="s">
        <v>208</v>
      </c>
      <c r="J188" s="218">
        <v>17000000</v>
      </c>
      <c r="K188" s="189">
        <f>H188*J188</f>
        <v>17000000</v>
      </c>
      <c r="L188" s="190"/>
      <c r="M188" s="190"/>
      <c r="N188" s="190"/>
      <c r="O188" s="190"/>
      <c r="P188" s="190"/>
    </row>
    <row r="189" spans="1:16" x14ac:dyDescent="0.25">
      <c r="A189" s="198"/>
      <c r="B189" s="199"/>
      <c r="C189" s="186"/>
      <c r="D189" s="186"/>
      <c r="E189" s="200"/>
      <c r="F189" s="212" t="s">
        <v>340</v>
      </c>
      <c r="G189" s="212"/>
      <c r="H189" s="191">
        <v>1</v>
      </c>
      <c r="I189" s="191" t="s">
        <v>208</v>
      </c>
      <c r="J189" s="218">
        <v>10000000</v>
      </c>
      <c r="K189" s="189">
        <f>H189*J189</f>
        <v>10000000</v>
      </c>
      <c r="L189" s="190"/>
      <c r="M189" s="190"/>
      <c r="N189" s="190"/>
      <c r="O189" s="190"/>
      <c r="P189" s="190"/>
    </row>
    <row r="190" spans="1:16" x14ac:dyDescent="0.25">
      <c r="A190" s="198"/>
      <c r="B190" s="199"/>
      <c r="C190" s="186"/>
      <c r="D190" s="186"/>
      <c r="E190" s="200"/>
      <c r="F190" s="212" t="s">
        <v>341</v>
      </c>
      <c r="G190" s="212"/>
      <c r="H190" s="191"/>
      <c r="I190" s="191"/>
      <c r="J190" s="219"/>
      <c r="K190" s="189"/>
      <c r="L190" s="190"/>
      <c r="M190" s="190"/>
      <c r="N190" s="190"/>
      <c r="O190" s="190"/>
      <c r="P190" s="190"/>
    </row>
    <row r="191" spans="1:16" x14ac:dyDescent="0.25">
      <c r="A191" s="198"/>
      <c r="B191" s="199"/>
      <c r="C191" s="186"/>
      <c r="D191" s="186"/>
      <c r="E191" s="200"/>
      <c r="F191" s="212"/>
      <c r="G191" s="206" t="s">
        <v>268</v>
      </c>
      <c r="H191" s="191">
        <v>300</v>
      </c>
      <c r="I191" s="191" t="s">
        <v>342</v>
      </c>
      <c r="J191" s="219">
        <v>24000</v>
      </c>
      <c r="K191" s="189">
        <f>H191*J191</f>
        <v>7200000</v>
      </c>
      <c r="L191" s="190"/>
      <c r="M191" s="190"/>
      <c r="N191" s="190"/>
      <c r="O191" s="190"/>
      <c r="P191" s="190"/>
    </row>
    <row r="192" spans="1:16" x14ac:dyDescent="0.25">
      <c r="A192" s="198"/>
      <c r="B192" s="199"/>
      <c r="C192" s="186"/>
      <c r="D192" s="186"/>
      <c r="E192" s="200"/>
      <c r="F192" s="212"/>
      <c r="G192" s="206" t="s">
        <v>270</v>
      </c>
      <c r="H192" s="191">
        <v>300</v>
      </c>
      <c r="I192" s="191" t="s">
        <v>342</v>
      </c>
      <c r="J192" s="219">
        <v>43000</v>
      </c>
      <c r="K192" s="189">
        <f>H192*J192</f>
        <v>12900000</v>
      </c>
      <c r="L192" s="190"/>
      <c r="M192" s="190"/>
      <c r="N192" s="190"/>
      <c r="O192" s="190"/>
      <c r="P192" s="190"/>
    </row>
    <row r="193" spans="1:16" x14ac:dyDescent="0.25">
      <c r="A193" s="198"/>
      <c r="B193" s="199"/>
      <c r="C193" s="186"/>
      <c r="D193" s="186"/>
      <c r="E193" s="200"/>
      <c r="F193" s="212" t="s">
        <v>343</v>
      </c>
      <c r="G193" s="212"/>
      <c r="H193" s="191">
        <v>1</v>
      </c>
      <c r="I193" s="191" t="s">
        <v>208</v>
      </c>
      <c r="J193" s="219">
        <v>20000000</v>
      </c>
      <c r="K193" s="189">
        <f>H193*J193</f>
        <v>20000000</v>
      </c>
      <c r="L193" s="190"/>
      <c r="M193" s="190"/>
      <c r="N193" s="190"/>
      <c r="O193" s="190"/>
      <c r="P193" s="190"/>
    </row>
    <row r="194" spans="1:16" x14ac:dyDescent="0.25">
      <c r="A194" s="198"/>
      <c r="B194" s="199"/>
      <c r="C194" s="186"/>
      <c r="D194" s="186"/>
      <c r="E194" s="186"/>
      <c r="F194" s="186"/>
      <c r="G194" s="186"/>
      <c r="H194" s="187"/>
      <c r="I194" s="187"/>
      <c r="J194" s="188"/>
      <c r="K194" s="189"/>
      <c r="L194" s="190"/>
      <c r="M194" s="190"/>
      <c r="N194" s="190"/>
      <c r="O194" s="190"/>
      <c r="P194" s="190"/>
    </row>
    <row r="195" spans="1:16" x14ac:dyDescent="0.25">
      <c r="A195" s="198"/>
      <c r="B195" s="199"/>
      <c r="C195" s="185" t="s">
        <v>344</v>
      </c>
      <c r="D195" s="203"/>
      <c r="E195" s="186"/>
      <c r="F195" s="186"/>
      <c r="G195" s="186"/>
      <c r="H195" s="187"/>
      <c r="I195" s="187"/>
      <c r="J195" s="188"/>
      <c r="K195" s="189">
        <f>K196</f>
        <v>525000000</v>
      </c>
      <c r="L195" s="190"/>
      <c r="M195" s="190"/>
      <c r="N195" s="190"/>
      <c r="O195" s="190"/>
      <c r="P195" s="190"/>
    </row>
    <row r="196" spans="1:16" x14ac:dyDescent="0.25">
      <c r="A196" s="198"/>
      <c r="B196" s="199"/>
      <c r="C196" s="186"/>
      <c r="D196" s="203" t="s">
        <v>345</v>
      </c>
      <c r="E196" s="186"/>
      <c r="F196" s="186"/>
      <c r="G196" s="186"/>
      <c r="H196" s="187"/>
      <c r="I196" s="187"/>
      <c r="J196" s="188"/>
      <c r="K196" s="189">
        <f>K197+K199+K201+K203+K205+K207+K209+K211+K213+K215</f>
        <v>525000000</v>
      </c>
      <c r="L196" s="190"/>
      <c r="M196" s="190"/>
      <c r="N196" s="190"/>
      <c r="O196" s="190"/>
      <c r="P196" s="190"/>
    </row>
    <row r="197" spans="1:16" s="229" customFormat="1" ht="30" customHeight="1" x14ac:dyDescent="0.25">
      <c r="A197" s="220" t="s">
        <v>346</v>
      </c>
      <c r="B197" s="221"/>
      <c r="C197" s="222"/>
      <c r="D197" s="223"/>
      <c r="E197" s="224" t="s">
        <v>347</v>
      </c>
      <c r="F197" s="224"/>
      <c r="G197" s="224"/>
      <c r="H197" s="225">
        <v>1</v>
      </c>
      <c r="I197" s="225" t="s">
        <v>208</v>
      </c>
      <c r="J197" s="226">
        <v>80000000</v>
      </c>
      <c r="K197" s="227">
        <f>H197*J197</f>
        <v>80000000</v>
      </c>
      <c r="L197" s="228"/>
      <c r="M197" s="228"/>
      <c r="N197" s="228"/>
      <c r="O197" s="228"/>
      <c r="P197" s="228"/>
    </row>
    <row r="198" spans="1:16" x14ac:dyDescent="0.25">
      <c r="A198" s="198"/>
      <c r="B198" s="199"/>
      <c r="C198" s="186"/>
      <c r="D198" s="200"/>
      <c r="E198" s="203"/>
      <c r="F198" s="186"/>
      <c r="G198" s="186"/>
      <c r="H198" s="191"/>
      <c r="I198" s="191"/>
      <c r="J198" s="226"/>
      <c r="K198" s="189"/>
      <c r="L198" s="190"/>
      <c r="M198" s="190"/>
      <c r="N198" s="190"/>
      <c r="O198" s="190"/>
      <c r="P198" s="190"/>
    </row>
    <row r="199" spans="1:16" x14ac:dyDescent="0.25">
      <c r="A199" s="198" t="s">
        <v>348</v>
      </c>
      <c r="B199" s="199"/>
      <c r="C199" s="186"/>
      <c r="D199" s="200"/>
      <c r="E199" s="208" t="s">
        <v>349</v>
      </c>
      <c r="F199" s="208"/>
      <c r="G199" s="208"/>
      <c r="H199" s="191">
        <v>1</v>
      </c>
      <c r="I199" s="191" t="s">
        <v>208</v>
      </c>
      <c r="J199" s="226">
        <v>35000000</v>
      </c>
      <c r="K199" s="189">
        <f>H199*J199</f>
        <v>35000000</v>
      </c>
      <c r="L199" s="190"/>
      <c r="M199" s="190"/>
      <c r="N199" s="190"/>
      <c r="O199" s="190"/>
      <c r="P199" s="190"/>
    </row>
    <row r="200" spans="1:16" x14ac:dyDescent="0.25">
      <c r="A200" s="198"/>
      <c r="B200" s="199"/>
      <c r="C200" s="186"/>
      <c r="D200" s="200"/>
      <c r="E200" s="203"/>
      <c r="F200" s="186"/>
      <c r="G200" s="186"/>
      <c r="H200" s="191"/>
      <c r="I200" s="191"/>
      <c r="J200" s="226"/>
      <c r="K200" s="189"/>
      <c r="L200" s="190"/>
      <c r="M200" s="190"/>
      <c r="N200" s="190"/>
      <c r="O200" s="190"/>
      <c r="P200" s="190"/>
    </row>
    <row r="201" spans="1:16" x14ac:dyDescent="0.25">
      <c r="A201" s="198" t="s">
        <v>350</v>
      </c>
      <c r="B201" s="199"/>
      <c r="C201" s="186"/>
      <c r="D201" s="200"/>
      <c r="E201" s="208" t="s">
        <v>351</v>
      </c>
      <c r="F201" s="208"/>
      <c r="G201" s="208"/>
      <c r="H201" s="191">
        <v>1</v>
      </c>
      <c r="I201" s="191" t="s">
        <v>208</v>
      </c>
      <c r="J201" s="226">
        <v>10000000</v>
      </c>
      <c r="K201" s="189">
        <f>H201*J201</f>
        <v>10000000</v>
      </c>
      <c r="L201" s="190"/>
      <c r="M201" s="190"/>
      <c r="N201" s="190"/>
      <c r="O201" s="190"/>
      <c r="P201" s="190"/>
    </row>
    <row r="202" spans="1:16" x14ac:dyDescent="0.25">
      <c r="A202" s="198"/>
      <c r="B202" s="199"/>
      <c r="C202" s="186"/>
      <c r="D202" s="200"/>
      <c r="E202" s="203"/>
      <c r="F202" s="186"/>
      <c r="G202" s="186"/>
      <c r="H202" s="191"/>
      <c r="I202" s="191"/>
      <c r="J202" s="226"/>
      <c r="K202" s="189"/>
      <c r="L202" s="190"/>
      <c r="M202" s="190"/>
      <c r="N202" s="190"/>
      <c r="O202" s="190"/>
      <c r="P202" s="190"/>
    </row>
    <row r="203" spans="1:16" s="229" customFormat="1" ht="30" customHeight="1" x14ac:dyDescent="0.25">
      <c r="A203" s="220" t="s">
        <v>352</v>
      </c>
      <c r="B203" s="221"/>
      <c r="C203" s="222"/>
      <c r="D203" s="223"/>
      <c r="E203" s="224" t="s">
        <v>353</v>
      </c>
      <c r="F203" s="224"/>
      <c r="G203" s="224"/>
      <c r="H203" s="225">
        <v>1</v>
      </c>
      <c r="I203" s="225" t="s">
        <v>208</v>
      </c>
      <c r="J203" s="226">
        <v>120000000</v>
      </c>
      <c r="K203" s="227">
        <f>H203*J203</f>
        <v>120000000</v>
      </c>
      <c r="L203" s="228"/>
      <c r="M203" s="228"/>
      <c r="N203" s="228"/>
      <c r="O203" s="228"/>
      <c r="P203" s="228"/>
    </row>
    <row r="204" spans="1:16" x14ac:dyDescent="0.25">
      <c r="A204" s="198"/>
      <c r="B204" s="199"/>
      <c r="C204" s="186"/>
      <c r="D204" s="200"/>
      <c r="E204" s="203"/>
      <c r="F204" s="186"/>
      <c r="G204" s="186"/>
      <c r="H204" s="191"/>
      <c r="I204" s="191"/>
      <c r="J204" s="230"/>
      <c r="K204" s="189"/>
      <c r="L204" s="190"/>
      <c r="M204" s="190"/>
      <c r="N204" s="190"/>
      <c r="O204" s="190"/>
      <c r="P204" s="190"/>
    </row>
    <row r="205" spans="1:16" s="229" customFormat="1" ht="30" customHeight="1" x14ac:dyDescent="0.25">
      <c r="A205" s="220" t="s">
        <v>354</v>
      </c>
      <c r="B205" s="221"/>
      <c r="C205" s="222"/>
      <c r="D205" s="223"/>
      <c r="E205" s="224" t="s">
        <v>355</v>
      </c>
      <c r="F205" s="224"/>
      <c r="G205" s="224"/>
      <c r="H205" s="225">
        <v>1</v>
      </c>
      <c r="I205" s="225" t="s">
        <v>208</v>
      </c>
      <c r="J205" s="230">
        <v>100000000</v>
      </c>
      <c r="K205" s="227">
        <f>H205*J205</f>
        <v>100000000</v>
      </c>
      <c r="L205" s="228"/>
      <c r="M205" s="228"/>
      <c r="N205" s="228"/>
      <c r="O205" s="228"/>
      <c r="P205" s="228"/>
    </row>
    <row r="206" spans="1:16" x14ac:dyDescent="0.25">
      <c r="A206" s="198"/>
      <c r="B206" s="199"/>
      <c r="C206" s="186"/>
      <c r="D206" s="200"/>
      <c r="E206" s="203"/>
      <c r="F206" s="186"/>
      <c r="G206" s="186"/>
      <c r="H206" s="191"/>
      <c r="I206" s="191"/>
      <c r="J206" s="230"/>
      <c r="K206" s="189"/>
      <c r="L206" s="190"/>
      <c r="M206" s="190"/>
      <c r="N206" s="190"/>
      <c r="O206" s="190"/>
      <c r="P206" s="190"/>
    </row>
    <row r="207" spans="1:16" x14ac:dyDescent="0.25">
      <c r="A207" s="198"/>
      <c r="B207" s="199"/>
      <c r="C207" s="186"/>
      <c r="D207" s="200"/>
      <c r="E207" s="203" t="s">
        <v>356</v>
      </c>
      <c r="F207" s="186"/>
      <c r="G207" s="186"/>
      <c r="H207" s="191">
        <v>1</v>
      </c>
      <c r="I207" s="191" t="s">
        <v>208</v>
      </c>
      <c r="J207" s="230">
        <v>25000000</v>
      </c>
      <c r="K207" s="189">
        <f>H207*J207</f>
        <v>25000000</v>
      </c>
      <c r="L207" s="190"/>
      <c r="M207" s="190"/>
      <c r="N207" s="190"/>
      <c r="O207" s="190"/>
      <c r="P207" s="190"/>
    </row>
    <row r="208" spans="1:16" x14ac:dyDescent="0.25">
      <c r="A208" s="198"/>
      <c r="B208" s="199"/>
      <c r="C208" s="186"/>
      <c r="D208" s="200"/>
      <c r="E208" s="203"/>
      <c r="F208" s="186"/>
      <c r="G208" s="186"/>
      <c r="H208" s="191"/>
      <c r="I208" s="191"/>
      <c r="J208" s="230"/>
      <c r="K208" s="189"/>
      <c r="L208" s="190"/>
      <c r="M208" s="190"/>
      <c r="N208" s="190"/>
      <c r="O208" s="190"/>
      <c r="P208" s="190"/>
    </row>
    <row r="209" spans="1:16" s="229" customFormat="1" ht="30" customHeight="1" x14ac:dyDescent="0.25">
      <c r="A209" s="220" t="s">
        <v>357</v>
      </c>
      <c r="B209" s="221"/>
      <c r="C209" s="222"/>
      <c r="D209" s="223"/>
      <c r="E209" s="224" t="s">
        <v>358</v>
      </c>
      <c r="F209" s="224"/>
      <c r="G209" s="224"/>
      <c r="H209" s="225">
        <v>1</v>
      </c>
      <c r="I209" s="225" t="s">
        <v>208</v>
      </c>
      <c r="J209" s="230">
        <v>50000000</v>
      </c>
      <c r="K209" s="227">
        <f>H209*J209</f>
        <v>50000000</v>
      </c>
      <c r="L209" s="228"/>
      <c r="M209" s="228"/>
      <c r="N209" s="228"/>
      <c r="O209" s="228"/>
      <c r="P209" s="228"/>
    </row>
    <row r="210" spans="1:16" x14ac:dyDescent="0.25">
      <c r="A210" s="198"/>
      <c r="B210" s="199"/>
      <c r="C210" s="186"/>
      <c r="D210" s="200"/>
      <c r="E210" s="203"/>
      <c r="F210" s="186"/>
      <c r="G210" s="186"/>
      <c r="H210" s="191"/>
      <c r="I210" s="191"/>
      <c r="J210" s="230"/>
      <c r="K210" s="189"/>
      <c r="L210" s="190"/>
      <c r="M210" s="190"/>
      <c r="N210" s="190"/>
      <c r="O210" s="190"/>
      <c r="P210" s="190"/>
    </row>
    <row r="211" spans="1:16" x14ac:dyDescent="0.25">
      <c r="A211" s="198" t="s">
        <v>359</v>
      </c>
      <c r="B211" s="199"/>
      <c r="C211" s="186"/>
      <c r="D211" s="200"/>
      <c r="E211" s="208" t="s">
        <v>360</v>
      </c>
      <c r="F211" s="208"/>
      <c r="G211" s="231"/>
      <c r="H211" s="191">
        <v>1</v>
      </c>
      <c r="I211" s="191" t="s">
        <v>208</v>
      </c>
      <c r="J211" s="230">
        <v>10000000</v>
      </c>
      <c r="K211" s="189">
        <f>H211*J211</f>
        <v>10000000</v>
      </c>
      <c r="L211" s="190"/>
      <c r="M211" s="190"/>
      <c r="N211" s="190"/>
      <c r="O211" s="190"/>
      <c r="P211" s="190"/>
    </row>
    <row r="212" spans="1:16" x14ac:dyDescent="0.25">
      <c r="A212" s="198"/>
      <c r="B212" s="199"/>
      <c r="C212" s="186"/>
      <c r="D212" s="200"/>
      <c r="E212" s="203"/>
      <c r="F212" s="186"/>
      <c r="G212" s="186"/>
      <c r="H212" s="191"/>
      <c r="I212" s="191"/>
      <c r="J212" s="230"/>
      <c r="K212" s="189"/>
      <c r="L212" s="190"/>
      <c r="M212" s="190"/>
      <c r="N212" s="190"/>
      <c r="O212" s="190"/>
      <c r="P212" s="190"/>
    </row>
    <row r="213" spans="1:16" x14ac:dyDescent="0.25">
      <c r="A213" s="198"/>
      <c r="B213" s="199"/>
      <c r="C213" s="186"/>
      <c r="D213" s="200"/>
      <c r="E213" s="208" t="s">
        <v>361</v>
      </c>
      <c r="F213" s="208"/>
      <c r="G213" s="208"/>
      <c r="H213" s="191">
        <v>1</v>
      </c>
      <c r="I213" s="191" t="s">
        <v>208</v>
      </c>
      <c r="J213" s="230">
        <v>20000000</v>
      </c>
      <c r="K213" s="189">
        <f>H213*J213</f>
        <v>20000000</v>
      </c>
      <c r="L213" s="190"/>
      <c r="M213" s="190"/>
      <c r="N213" s="190"/>
      <c r="O213" s="190"/>
      <c r="P213" s="190"/>
    </row>
    <row r="214" spans="1:16" x14ac:dyDescent="0.25">
      <c r="A214" s="198"/>
      <c r="B214" s="199"/>
      <c r="C214" s="186"/>
      <c r="D214" s="200"/>
      <c r="E214" s="203"/>
      <c r="F214" s="186"/>
      <c r="G214" s="186"/>
      <c r="H214" s="191"/>
      <c r="I214" s="191"/>
      <c r="J214" s="230"/>
      <c r="K214" s="189"/>
      <c r="L214" s="190"/>
      <c r="M214" s="190"/>
      <c r="N214" s="190"/>
      <c r="O214" s="190"/>
      <c r="P214" s="190"/>
    </row>
    <row r="215" spans="1:16" x14ac:dyDescent="0.25">
      <c r="A215" s="198"/>
      <c r="B215" s="199"/>
      <c r="C215" s="186"/>
      <c r="D215" s="200"/>
      <c r="E215" s="203" t="s">
        <v>362</v>
      </c>
      <c r="F215" s="186"/>
      <c r="G215" s="186"/>
      <c r="H215" s="191">
        <v>1</v>
      </c>
      <c r="I215" s="191" t="s">
        <v>208</v>
      </c>
      <c r="J215" s="230">
        <v>75000000</v>
      </c>
      <c r="K215" s="189">
        <f>H215*J215</f>
        <v>75000000</v>
      </c>
      <c r="L215" s="190"/>
      <c r="M215" s="190"/>
      <c r="N215" s="190"/>
      <c r="O215" s="190"/>
      <c r="P215" s="190"/>
    </row>
    <row r="216" spans="1:16" x14ac:dyDescent="0.25">
      <c r="A216" s="198"/>
      <c r="B216" s="199"/>
      <c r="C216" s="186"/>
      <c r="D216" s="200"/>
      <c r="E216" s="203"/>
      <c r="F216" s="186"/>
      <c r="G216" s="186"/>
      <c r="H216" s="191"/>
      <c r="I216" s="191"/>
      <c r="J216" s="192"/>
      <c r="K216" s="189"/>
      <c r="L216" s="190"/>
      <c r="M216" s="190"/>
      <c r="N216" s="190"/>
      <c r="O216" s="190"/>
      <c r="P216" s="190"/>
    </row>
    <row r="217" spans="1:16" x14ac:dyDescent="0.25">
      <c r="A217" s="198"/>
      <c r="B217" s="199"/>
      <c r="C217" s="185" t="s">
        <v>363</v>
      </c>
      <c r="D217" s="200"/>
      <c r="E217" s="203"/>
      <c r="F217" s="186"/>
      <c r="G217" s="186"/>
      <c r="H217" s="191"/>
      <c r="I217" s="191"/>
      <c r="J217" s="192"/>
      <c r="K217" s="189">
        <f>K218</f>
        <v>125000000</v>
      </c>
      <c r="L217" s="190"/>
      <c r="M217" s="190"/>
      <c r="N217" s="190"/>
      <c r="O217" s="190"/>
      <c r="P217" s="190"/>
    </row>
    <row r="218" spans="1:16" x14ac:dyDescent="0.2">
      <c r="A218" s="198"/>
      <c r="B218" s="199"/>
      <c r="C218" s="186"/>
      <c r="D218" s="232" t="s">
        <v>364</v>
      </c>
      <c r="E218" s="186"/>
      <c r="F218" s="186"/>
      <c r="G218" s="186"/>
      <c r="H218" s="187"/>
      <c r="I218" s="187"/>
      <c r="J218" s="188"/>
      <c r="K218" s="189">
        <f>K219</f>
        <v>125000000</v>
      </c>
      <c r="L218" s="190"/>
      <c r="M218" s="190"/>
      <c r="N218" s="190"/>
      <c r="O218" s="190"/>
      <c r="P218" s="190"/>
    </row>
    <row r="219" spans="1:16" x14ac:dyDescent="0.25">
      <c r="A219" s="198" t="s">
        <v>365</v>
      </c>
      <c r="B219" s="199"/>
      <c r="C219" s="186"/>
      <c r="D219" s="200"/>
      <c r="E219" s="203" t="s">
        <v>366</v>
      </c>
      <c r="F219" s="186"/>
      <c r="G219" s="186"/>
      <c r="H219" s="191">
        <v>1</v>
      </c>
      <c r="I219" s="191" t="s">
        <v>208</v>
      </c>
      <c r="J219" s="192">
        <v>125000000</v>
      </c>
      <c r="K219" s="189">
        <f>H219*J219</f>
        <v>125000000</v>
      </c>
      <c r="L219" s="190"/>
      <c r="M219" s="190"/>
      <c r="N219" s="190"/>
      <c r="O219" s="190"/>
      <c r="P219" s="190"/>
    </row>
    <row r="220" spans="1:16" x14ac:dyDescent="0.25">
      <c r="A220" s="198"/>
      <c r="B220" s="199"/>
      <c r="C220" s="186"/>
      <c r="D220" s="186"/>
      <c r="E220" s="186"/>
      <c r="F220" s="186"/>
      <c r="G220" s="186"/>
      <c r="H220" s="187"/>
      <c r="I220" s="187"/>
      <c r="J220" s="188"/>
      <c r="K220" s="189"/>
      <c r="L220" s="190"/>
      <c r="M220" s="190"/>
      <c r="N220" s="190"/>
      <c r="O220" s="190"/>
      <c r="P220" s="190"/>
    </row>
    <row r="221" spans="1:16" s="181" customFormat="1" ht="15" x14ac:dyDescent="0.25">
      <c r="A221" s="182" t="s">
        <v>99</v>
      </c>
      <c r="B221" s="179"/>
      <c r="C221" s="180" t="s">
        <v>100</v>
      </c>
      <c r="D221" s="172"/>
      <c r="E221" s="171"/>
      <c r="F221" s="171"/>
      <c r="G221" s="171"/>
      <c r="H221" s="173"/>
      <c r="I221" s="175"/>
      <c r="J221" s="175"/>
      <c r="K221" s="175">
        <f>K222+K284+K294</f>
        <v>1005000000</v>
      </c>
      <c r="L221" s="176"/>
      <c r="M221" s="176"/>
      <c r="N221" s="176"/>
      <c r="O221" s="176"/>
      <c r="P221" s="176"/>
    </row>
    <row r="222" spans="1:16" s="181" customFormat="1" ht="15" x14ac:dyDescent="0.25">
      <c r="A222" s="182" t="s">
        <v>101</v>
      </c>
      <c r="B222" s="179"/>
      <c r="C222" s="180" t="s">
        <v>102</v>
      </c>
      <c r="D222" s="172"/>
      <c r="E222" s="171"/>
      <c r="F222" s="171"/>
      <c r="G222" s="171"/>
      <c r="H222" s="173"/>
      <c r="I222" s="175"/>
      <c r="J222" s="175"/>
      <c r="K222" s="175">
        <f>K223</f>
        <v>800000000</v>
      </c>
      <c r="L222" s="176"/>
      <c r="M222" s="176"/>
      <c r="N222" s="176"/>
      <c r="O222" s="176"/>
      <c r="P222" s="176"/>
    </row>
    <row r="223" spans="1:16" s="181" customFormat="1" ht="15" x14ac:dyDescent="0.25">
      <c r="A223" s="182" t="s">
        <v>367</v>
      </c>
      <c r="B223" s="179"/>
      <c r="C223" s="180" t="s">
        <v>368</v>
      </c>
      <c r="D223" s="172"/>
      <c r="E223" s="193"/>
      <c r="F223" s="193"/>
      <c r="G223" s="193"/>
      <c r="H223" s="173"/>
      <c r="I223" s="173"/>
      <c r="J223" s="174"/>
      <c r="K223" s="175">
        <f>K224</f>
        <v>800000000</v>
      </c>
      <c r="L223" s="176"/>
      <c r="M223" s="176"/>
      <c r="N223" s="176"/>
      <c r="O223" s="176"/>
      <c r="P223" s="176"/>
    </row>
    <row r="224" spans="1:16" s="181" customFormat="1" ht="15" x14ac:dyDescent="0.25">
      <c r="A224" s="182" t="s">
        <v>369</v>
      </c>
      <c r="B224" s="179"/>
      <c r="C224" s="180" t="s">
        <v>368</v>
      </c>
      <c r="D224" s="172"/>
      <c r="E224" s="193"/>
      <c r="F224" s="193"/>
      <c r="G224" s="193"/>
      <c r="H224" s="173"/>
      <c r="I224" s="173"/>
      <c r="J224" s="174"/>
      <c r="K224" s="175">
        <f>K225</f>
        <v>800000000</v>
      </c>
      <c r="L224" s="176"/>
      <c r="M224" s="176"/>
      <c r="N224" s="176"/>
      <c r="O224" s="176"/>
      <c r="P224" s="176"/>
    </row>
    <row r="225" spans="1:16" s="181" customFormat="1" ht="15" x14ac:dyDescent="0.25">
      <c r="A225" s="182" t="s">
        <v>370</v>
      </c>
      <c r="B225" s="179"/>
      <c r="C225" s="233" t="s">
        <v>368</v>
      </c>
      <c r="D225" s="234"/>
      <c r="E225" s="235"/>
      <c r="F225" s="235"/>
      <c r="G225" s="235"/>
      <c r="H225" s="173"/>
      <c r="I225" s="173"/>
      <c r="J225" s="174"/>
      <c r="K225" s="175">
        <f>SUM(K227:K282)</f>
        <v>800000000</v>
      </c>
      <c r="L225" s="176"/>
      <c r="M225" s="176"/>
      <c r="N225" s="176"/>
      <c r="O225" s="176"/>
      <c r="P225" s="176"/>
    </row>
    <row r="226" spans="1:16" x14ac:dyDescent="0.25">
      <c r="A226" s="198" t="s">
        <v>371</v>
      </c>
      <c r="B226" s="199"/>
      <c r="C226" s="236" t="s">
        <v>372</v>
      </c>
      <c r="D226" s="186"/>
      <c r="E226" s="186"/>
      <c r="F226" s="186"/>
      <c r="G226" s="237"/>
      <c r="H226" s="187"/>
      <c r="I226" s="191"/>
      <c r="J226" s="188"/>
      <c r="K226" s="189"/>
      <c r="L226" s="190"/>
      <c r="M226" s="190"/>
      <c r="N226" s="190"/>
      <c r="O226" s="190"/>
      <c r="P226" s="190"/>
    </row>
    <row r="227" spans="1:16" ht="15" x14ac:dyDescent="0.25">
      <c r="A227" s="198"/>
      <c r="B227" s="238" t="s">
        <v>373</v>
      </c>
      <c r="C227" s="236"/>
      <c r="D227" s="186" t="s">
        <v>374</v>
      </c>
      <c r="E227" s="186"/>
      <c r="F227" s="186"/>
      <c r="G227" s="237"/>
      <c r="H227" s="187">
        <v>1</v>
      </c>
      <c r="I227" s="191" t="s">
        <v>110</v>
      </c>
      <c r="J227" s="188">
        <v>2000000</v>
      </c>
      <c r="K227" s="189">
        <f>H227*J227</f>
        <v>2000000</v>
      </c>
      <c r="L227" s="190"/>
      <c r="M227" s="190"/>
      <c r="N227" s="190"/>
      <c r="O227" s="190"/>
      <c r="P227" s="190"/>
    </row>
    <row r="228" spans="1:16" x14ac:dyDescent="0.25">
      <c r="A228" s="198" t="s">
        <v>375</v>
      </c>
      <c r="B228" s="199"/>
      <c r="C228" s="236" t="s">
        <v>376</v>
      </c>
      <c r="D228" s="186"/>
      <c r="E228" s="186"/>
      <c r="F228" s="186"/>
      <c r="G228" s="237"/>
      <c r="H228" s="187"/>
      <c r="I228" s="191"/>
      <c r="J228" s="188"/>
      <c r="K228" s="189"/>
      <c r="L228" s="190"/>
      <c r="M228" s="190"/>
      <c r="N228" s="190"/>
      <c r="O228" s="190"/>
      <c r="P228" s="190"/>
    </row>
    <row r="229" spans="1:16" ht="15" x14ac:dyDescent="0.25">
      <c r="A229" s="198"/>
      <c r="B229" s="238" t="s">
        <v>373</v>
      </c>
      <c r="C229" s="236"/>
      <c r="D229" s="186" t="s">
        <v>377</v>
      </c>
      <c r="E229" s="186"/>
      <c r="F229" s="186"/>
      <c r="G229" s="237"/>
      <c r="H229" s="187">
        <v>1</v>
      </c>
      <c r="I229" s="191" t="s">
        <v>110</v>
      </c>
      <c r="J229" s="188">
        <v>3500000</v>
      </c>
      <c r="K229" s="189">
        <f>H229*J229</f>
        <v>3500000</v>
      </c>
      <c r="L229" s="190"/>
      <c r="M229" s="190"/>
      <c r="N229" s="190"/>
      <c r="O229" s="190"/>
      <c r="P229" s="190"/>
    </row>
    <row r="230" spans="1:16" x14ac:dyDescent="0.25">
      <c r="A230" s="198"/>
      <c r="B230" s="199"/>
      <c r="C230" s="236" t="s">
        <v>378</v>
      </c>
      <c r="D230" s="186"/>
      <c r="E230" s="186"/>
      <c r="F230" s="186"/>
      <c r="G230" s="186"/>
      <c r="H230" s="187"/>
      <c r="I230" s="191"/>
      <c r="J230" s="188"/>
      <c r="K230" s="189"/>
      <c r="L230" s="190"/>
      <c r="M230" s="190"/>
      <c r="N230" s="190"/>
      <c r="O230" s="190"/>
      <c r="P230" s="190"/>
    </row>
    <row r="231" spans="1:16" ht="15" x14ac:dyDescent="0.25">
      <c r="A231" s="198"/>
      <c r="B231" s="238" t="s">
        <v>373</v>
      </c>
      <c r="C231" s="236"/>
      <c r="D231" s="186" t="s">
        <v>379</v>
      </c>
      <c r="E231" s="186"/>
      <c r="F231" s="186"/>
      <c r="G231" s="186"/>
      <c r="H231" s="187">
        <v>1</v>
      </c>
      <c r="I231" s="191" t="s">
        <v>144</v>
      </c>
      <c r="J231" s="188">
        <v>9400000</v>
      </c>
      <c r="K231" s="189">
        <f>H231*J231</f>
        <v>9400000</v>
      </c>
      <c r="L231" s="190"/>
      <c r="M231" s="190"/>
      <c r="N231" s="190"/>
      <c r="O231" s="190"/>
      <c r="P231" s="190"/>
    </row>
    <row r="232" spans="1:16" ht="15" x14ac:dyDescent="0.25">
      <c r="A232" s="198"/>
      <c r="B232" s="238" t="s">
        <v>373</v>
      </c>
      <c r="C232" s="236"/>
      <c r="D232" s="186" t="s">
        <v>380</v>
      </c>
      <c r="E232" s="186"/>
      <c r="F232" s="186"/>
      <c r="G232" s="186"/>
      <c r="H232" s="187">
        <v>2</v>
      </c>
      <c r="I232" s="191" t="s">
        <v>144</v>
      </c>
      <c r="J232" s="188">
        <v>13000000</v>
      </c>
      <c r="K232" s="189">
        <f>H232*J232</f>
        <v>26000000</v>
      </c>
      <c r="L232" s="190"/>
      <c r="M232" s="190"/>
      <c r="N232" s="190"/>
      <c r="O232" s="190"/>
      <c r="P232" s="190"/>
    </row>
    <row r="233" spans="1:16" x14ac:dyDescent="0.25">
      <c r="A233" s="198" t="s">
        <v>381</v>
      </c>
      <c r="B233" s="199"/>
      <c r="C233" s="236" t="s">
        <v>382</v>
      </c>
      <c r="D233" s="186"/>
      <c r="E233" s="186"/>
      <c r="F233" s="186"/>
      <c r="G233" s="237"/>
      <c r="H233" s="187"/>
      <c r="I233" s="191"/>
      <c r="J233" s="188"/>
      <c r="K233" s="189"/>
      <c r="L233" s="190"/>
      <c r="M233" s="190"/>
      <c r="N233" s="190"/>
      <c r="O233" s="190"/>
      <c r="P233" s="190"/>
    </row>
    <row r="234" spans="1:16" ht="15" x14ac:dyDescent="0.25">
      <c r="A234" s="198"/>
      <c r="B234" s="238" t="s">
        <v>373</v>
      </c>
      <c r="C234" s="236"/>
      <c r="D234" s="186" t="s">
        <v>383</v>
      </c>
      <c r="E234" s="186"/>
      <c r="F234" s="186"/>
      <c r="G234" s="186"/>
      <c r="H234" s="187">
        <v>1</v>
      </c>
      <c r="I234" s="191" t="s">
        <v>144</v>
      </c>
      <c r="J234" s="188">
        <v>5000000</v>
      </c>
      <c r="K234" s="189">
        <f>H234*J234</f>
        <v>5000000</v>
      </c>
      <c r="L234" s="190"/>
      <c r="M234" s="190"/>
      <c r="N234" s="190"/>
      <c r="O234" s="190"/>
      <c r="P234" s="190"/>
    </row>
    <row r="235" spans="1:16" ht="15" x14ac:dyDescent="0.25">
      <c r="A235" s="198"/>
      <c r="B235" s="238" t="s">
        <v>373</v>
      </c>
      <c r="C235" s="236"/>
      <c r="D235" s="186" t="s">
        <v>384</v>
      </c>
      <c r="E235" s="186"/>
      <c r="F235" s="186"/>
      <c r="G235" s="186"/>
      <c r="H235" s="187">
        <v>2</v>
      </c>
      <c r="I235" s="191" t="s">
        <v>144</v>
      </c>
      <c r="J235" s="188">
        <v>20000000</v>
      </c>
      <c r="K235" s="189">
        <f>H235*J235</f>
        <v>40000000</v>
      </c>
      <c r="L235" s="190"/>
      <c r="M235" s="190"/>
      <c r="N235" s="190"/>
      <c r="O235" s="190"/>
      <c r="P235" s="190"/>
    </row>
    <row r="236" spans="1:16" ht="15" x14ac:dyDescent="0.25">
      <c r="A236" s="198"/>
      <c r="B236" s="238" t="s">
        <v>373</v>
      </c>
      <c r="C236" s="236"/>
      <c r="D236" s="186" t="s">
        <v>385</v>
      </c>
      <c r="E236" s="186"/>
      <c r="F236" s="186"/>
      <c r="G236" s="186"/>
      <c r="H236" s="187">
        <v>2</v>
      </c>
      <c r="I236" s="191" t="s">
        <v>144</v>
      </c>
      <c r="J236" s="188">
        <v>3000000</v>
      </c>
      <c r="K236" s="189">
        <f>H236*J236</f>
        <v>6000000</v>
      </c>
      <c r="L236" s="190"/>
      <c r="M236" s="190"/>
      <c r="N236" s="190"/>
      <c r="O236" s="190"/>
      <c r="P236" s="190"/>
    </row>
    <row r="237" spans="1:16" ht="15" x14ac:dyDescent="0.25">
      <c r="A237" s="198"/>
      <c r="B237" s="238" t="s">
        <v>373</v>
      </c>
      <c r="C237" s="236"/>
      <c r="D237" s="186" t="s">
        <v>386</v>
      </c>
      <c r="E237" s="186"/>
      <c r="F237" s="186"/>
      <c r="G237" s="186"/>
      <c r="H237" s="187">
        <v>2</v>
      </c>
      <c r="I237" s="191" t="s">
        <v>144</v>
      </c>
      <c r="J237" s="188">
        <v>4000000</v>
      </c>
      <c r="K237" s="189">
        <f>H237*J237</f>
        <v>8000000</v>
      </c>
      <c r="L237" s="190"/>
      <c r="M237" s="190"/>
      <c r="N237" s="190"/>
      <c r="O237" s="190"/>
      <c r="P237" s="190"/>
    </row>
    <row r="238" spans="1:16" ht="15" x14ac:dyDescent="0.25">
      <c r="A238" s="198"/>
      <c r="B238" s="238" t="s">
        <v>373</v>
      </c>
      <c r="C238" s="236"/>
      <c r="D238" s="186" t="s">
        <v>387</v>
      </c>
      <c r="E238" s="186"/>
      <c r="F238" s="186"/>
      <c r="G238" s="186"/>
      <c r="H238" s="187">
        <v>1</v>
      </c>
      <c r="I238" s="191" t="s">
        <v>144</v>
      </c>
      <c r="J238" s="188">
        <v>4000000</v>
      </c>
      <c r="K238" s="189">
        <f>H238*J238</f>
        <v>4000000</v>
      </c>
      <c r="L238" s="190"/>
      <c r="M238" s="190"/>
      <c r="N238" s="190"/>
      <c r="O238" s="190"/>
      <c r="P238" s="190"/>
    </row>
    <row r="239" spans="1:16" x14ac:dyDescent="0.25">
      <c r="A239" s="198" t="s">
        <v>388</v>
      </c>
      <c r="B239" s="199"/>
      <c r="C239" s="236" t="s">
        <v>389</v>
      </c>
      <c r="D239" s="186"/>
      <c r="E239" s="186"/>
      <c r="F239" s="186"/>
      <c r="G239" s="237"/>
      <c r="H239" s="187"/>
      <c r="I239" s="191"/>
      <c r="J239" s="188"/>
      <c r="K239" s="189"/>
      <c r="L239" s="190"/>
      <c r="M239" s="190"/>
      <c r="N239" s="190"/>
      <c r="O239" s="190"/>
      <c r="P239" s="190"/>
    </row>
    <row r="240" spans="1:16" ht="15" x14ac:dyDescent="0.25">
      <c r="A240" s="198"/>
      <c r="B240" s="238" t="s">
        <v>373</v>
      </c>
      <c r="C240" s="236"/>
      <c r="D240" s="186" t="s">
        <v>390</v>
      </c>
      <c r="E240" s="186"/>
      <c r="F240" s="186"/>
      <c r="G240" s="186"/>
      <c r="H240" s="187">
        <v>1</v>
      </c>
      <c r="I240" s="191" t="s">
        <v>110</v>
      </c>
      <c r="J240" s="188">
        <v>4500000</v>
      </c>
      <c r="K240" s="189">
        <f>H240*J240</f>
        <v>4500000</v>
      </c>
      <c r="L240" s="190"/>
      <c r="M240" s="190"/>
      <c r="N240" s="190"/>
      <c r="O240" s="190"/>
      <c r="P240" s="190"/>
    </row>
    <row r="241" spans="1:16" ht="15" x14ac:dyDescent="0.25">
      <c r="A241" s="198"/>
      <c r="B241" s="238" t="s">
        <v>373</v>
      </c>
      <c r="C241" s="236"/>
      <c r="D241" s="186" t="s">
        <v>391</v>
      </c>
      <c r="E241" s="186"/>
      <c r="F241" s="186"/>
      <c r="G241" s="186"/>
      <c r="H241" s="187">
        <v>1</v>
      </c>
      <c r="I241" s="191" t="s">
        <v>110</v>
      </c>
      <c r="J241" s="188">
        <v>8000000</v>
      </c>
      <c r="K241" s="189">
        <f>H241*J241</f>
        <v>8000000</v>
      </c>
      <c r="L241" s="190"/>
      <c r="M241" s="190"/>
      <c r="N241" s="190"/>
      <c r="O241" s="190"/>
      <c r="P241" s="190"/>
    </row>
    <row r="242" spans="1:16" ht="15" x14ac:dyDescent="0.25">
      <c r="A242" s="198"/>
      <c r="B242" s="238" t="s">
        <v>373</v>
      </c>
      <c r="C242" s="236"/>
      <c r="D242" s="186" t="s">
        <v>392</v>
      </c>
      <c r="E242" s="186"/>
      <c r="F242" s="186"/>
      <c r="G242" s="186"/>
      <c r="H242" s="187">
        <v>1</v>
      </c>
      <c r="I242" s="191" t="s">
        <v>144</v>
      </c>
      <c r="J242" s="188">
        <v>7000000</v>
      </c>
      <c r="K242" s="189">
        <f>H242*J242</f>
        <v>7000000</v>
      </c>
      <c r="L242" s="190"/>
      <c r="M242" s="190"/>
      <c r="N242" s="190"/>
      <c r="O242" s="190"/>
      <c r="P242" s="190"/>
    </row>
    <row r="243" spans="1:16" x14ac:dyDescent="0.25">
      <c r="A243" s="198" t="s">
        <v>393</v>
      </c>
      <c r="B243" s="199"/>
      <c r="C243" s="236" t="s">
        <v>394</v>
      </c>
      <c r="D243" s="186"/>
      <c r="E243" s="186"/>
      <c r="F243" s="186"/>
      <c r="G243" s="237"/>
      <c r="H243" s="187"/>
      <c r="I243" s="191"/>
      <c r="J243" s="188"/>
      <c r="K243" s="189"/>
      <c r="L243" s="190"/>
      <c r="M243" s="190"/>
      <c r="N243" s="190"/>
      <c r="O243" s="190"/>
      <c r="P243" s="190"/>
    </row>
    <row r="244" spans="1:16" ht="15" x14ac:dyDescent="0.25">
      <c r="A244" s="198"/>
      <c r="B244" s="238" t="s">
        <v>373</v>
      </c>
      <c r="C244" s="236"/>
      <c r="D244" s="186" t="s">
        <v>395</v>
      </c>
      <c r="E244" s="186"/>
      <c r="F244" s="186"/>
      <c r="G244" s="237"/>
      <c r="H244" s="187">
        <v>1</v>
      </c>
      <c r="I244" s="191" t="s">
        <v>144</v>
      </c>
      <c r="J244" s="188">
        <v>3000000</v>
      </c>
      <c r="K244" s="189">
        <f>H244*J244</f>
        <v>3000000</v>
      </c>
      <c r="L244" s="190"/>
      <c r="M244" s="190"/>
      <c r="N244" s="190"/>
      <c r="O244" s="190"/>
      <c r="P244" s="190"/>
    </row>
    <row r="245" spans="1:16" ht="15" x14ac:dyDescent="0.25">
      <c r="A245" s="198"/>
      <c r="B245" s="238" t="s">
        <v>373</v>
      </c>
      <c r="C245" s="236"/>
      <c r="D245" s="186" t="s">
        <v>396</v>
      </c>
      <c r="E245" s="186"/>
      <c r="F245" s="186"/>
      <c r="G245" s="237"/>
      <c r="H245" s="187">
        <v>1</v>
      </c>
      <c r="I245" s="191" t="s">
        <v>144</v>
      </c>
      <c r="J245" s="188">
        <v>4000000</v>
      </c>
      <c r="K245" s="189">
        <f>H245*J245</f>
        <v>4000000</v>
      </c>
      <c r="L245" s="190"/>
      <c r="M245" s="190"/>
      <c r="N245" s="190"/>
      <c r="O245" s="190"/>
      <c r="P245" s="190"/>
    </row>
    <row r="246" spans="1:16" x14ac:dyDescent="0.25">
      <c r="A246" s="198" t="s">
        <v>397</v>
      </c>
      <c r="B246" s="199"/>
      <c r="C246" s="236" t="s">
        <v>398</v>
      </c>
      <c r="D246" s="186"/>
      <c r="E246" s="186"/>
      <c r="F246" s="186"/>
      <c r="G246" s="237"/>
      <c r="H246" s="187"/>
      <c r="I246" s="191"/>
      <c r="J246" s="188"/>
      <c r="K246" s="189"/>
      <c r="L246" s="190"/>
      <c r="M246" s="190"/>
      <c r="N246" s="190"/>
      <c r="O246" s="190"/>
      <c r="P246" s="190"/>
    </row>
    <row r="247" spans="1:16" ht="15" x14ac:dyDescent="0.25">
      <c r="A247" s="198"/>
      <c r="B247" s="238" t="s">
        <v>373</v>
      </c>
      <c r="C247" s="236"/>
      <c r="D247" s="186" t="s">
        <v>399</v>
      </c>
      <c r="E247" s="186"/>
      <c r="F247" s="186"/>
      <c r="G247" s="237"/>
      <c r="H247" s="187">
        <v>1</v>
      </c>
      <c r="I247" s="191" t="s">
        <v>110</v>
      </c>
      <c r="J247" s="188">
        <v>10000000</v>
      </c>
      <c r="K247" s="189">
        <f>H247*J247</f>
        <v>10000000</v>
      </c>
      <c r="L247" s="190"/>
      <c r="M247" s="190"/>
      <c r="N247" s="190"/>
      <c r="O247" s="190"/>
      <c r="P247" s="190"/>
    </row>
    <row r="248" spans="1:16" ht="15" x14ac:dyDescent="0.25">
      <c r="A248" s="198"/>
      <c r="B248" s="238" t="s">
        <v>373</v>
      </c>
      <c r="C248" s="236"/>
      <c r="D248" s="186" t="s">
        <v>400</v>
      </c>
      <c r="E248" s="186"/>
      <c r="F248" s="186"/>
      <c r="G248" s="237"/>
      <c r="H248" s="187">
        <v>1</v>
      </c>
      <c r="I248" s="191" t="s">
        <v>110</v>
      </c>
      <c r="J248" s="188">
        <v>15000000</v>
      </c>
      <c r="K248" s="189">
        <f>H248*J248</f>
        <v>15000000</v>
      </c>
      <c r="L248" s="190"/>
      <c r="M248" s="190"/>
      <c r="N248" s="190"/>
      <c r="O248" s="190"/>
      <c r="P248" s="190"/>
    </row>
    <row r="249" spans="1:16" x14ac:dyDescent="0.25">
      <c r="A249" s="198" t="s">
        <v>401</v>
      </c>
      <c r="B249" s="199"/>
      <c r="C249" s="236" t="s">
        <v>402</v>
      </c>
      <c r="D249" s="186"/>
      <c r="E249" s="186"/>
      <c r="F249" s="186"/>
      <c r="G249" s="237"/>
      <c r="H249" s="187"/>
      <c r="I249" s="191"/>
      <c r="J249" s="188"/>
      <c r="K249" s="189"/>
      <c r="L249" s="190"/>
      <c r="M249" s="190"/>
      <c r="N249" s="190"/>
      <c r="O249" s="190"/>
      <c r="P249" s="190"/>
    </row>
    <row r="250" spans="1:16" ht="15" x14ac:dyDescent="0.25">
      <c r="A250" s="198"/>
      <c r="B250" s="238" t="s">
        <v>373</v>
      </c>
      <c r="C250" s="236"/>
      <c r="D250" s="186" t="s">
        <v>403</v>
      </c>
      <c r="E250" s="186"/>
      <c r="F250" s="186"/>
      <c r="G250" s="237"/>
      <c r="H250" s="187">
        <v>1</v>
      </c>
      <c r="I250" s="191" t="s">
        <v>110</v>
      </c>
      <c r="J250" s="188">
        <v>38500000</v>
      </c>
      <c r="K250" s="189">
        <f>H250*J250</f>
        <v>38500000</v>
      </c>
      <c r="L250" s="190"/>
      <c r="M250" s="190"/>
      <c r="N250" s="190"/>
      <c r="O250" s="190"/>
      <c r="P250" s="190"/>
    </row>
    <row r="251" spans="1:16" ht="15" x14ac:dyDescent="0.25">
      <c r="A251" s="198"/>
      <c r="B251" s="238" t="s">
        <v>373</v>
      </c>
      <c r="C251" s="236"/>
      <c r="D251" s="186" t="s">
        <v>404</v>
      </c>
      <c r="E251" s="186"/>
      <c r="F251" s="186"/>
      <c r="G251" s="237"/>
      <c r="H251" s="187">
        <v>10</v>
      </c>
      <c r="I251" s="191" t="s">
        <v>110</v>
      </c>
      <c r="J251" s="188">
        <v>7000000</v>
      </c>
      <c r="K251" s="189">
        <f>H251*J251</f>
        <v>70000000</v>
      </c>
      <c r="L251" s="190"/>
      <c r="M251" s="190"/>
      <c r="N251" s="190"/>
      <c r="O251" s="190"/>
      <c r="P251" s="190"/>
    </row>
    <row r="252" spans="1:16" ht="15" x14ac:dyDescent="0.25">
      <c r="A252" s="198"/>
      <c r="B252" s="238" t="s">
        <v>373</v>
      </c>
      <c r="C252" s="236"/>
      <c r="D252" s="186" t="s">
        <v>405</v>
      </c>
      <c r="E252" s="186"/>
      <c r="F252" s="186"/>
      <c r="G252" s="237"/>
      <c r="H252" s="187">
        <v>2</v>
      </c>
      <c r="I252" s="191" t="s">
        <v>110</v>
      </c>
      <c r="J252" s="188">
        <v>10000000</v>
      </c>
      <c r="K252" s="189">
        <f>H252*J252</f>
        <v>20000000</v>
      </c>
      <c r="L252" s="190"/>
      <c r="M252" s="190"/>
      <c r="N252" s="190"/>
      <c r="O252" s="190"/>
      <c r="P252" s="190"/>
    </row>
    <row r="253" spans="1:16" x14ac:dyDescent="0.25">
      <c r="A253" s="198" t="s">
        <v>406</v>
      </c>
      <c r="B253" s="199"/>
      <c r="C253" s="236" t="s">
        <v>407</v>
      </c>
      <c r="D253" s="186"/>
      <c r="E253" s="186"/>
      <c r="F253" s="186"/>
      <c r="G253" s="237"/>
      <c r="H253" s="187"/>
      <c r="I253" s="191"/>
      <c r="J253" s="188"/>
      <c r="K253" s="189"/>
      <c r="L253" s="190"/>
      <c r="M253" s="190"/>
      <c r="N253" s="190"/>
      <c r="O253" s="190"/>
      <c r="P253" s="190"/>
    </row>
    <row r="254" spans="1:16" ht="15" x14ac:dyDescent="0.25">
      <c r="A254" s="198"/>
      <c r="B254" s="238" t="s">
        <v>373</v>
      </c>
      <c r="C254" s="236"/>
      <c r="D254" s="186" t="s">
        <v>408</v>
      </c>
      <c r="E254" s="186"/>
      <c r="F254" s="186"/>
      <c r="G254" s="237"/>
      <c r="H254" s="187">
        <v>1</v>
      </c>
      <c r="I254" s="191" t="s">
        <v>144</v>
      </c>
      <c r="J254" s="188">
        <v>2800000</v>
      </c>
      <c r="K254" s="189">
        <f>H254*J254</f>
        <v>2800000</v>
      </c>
      <c r="L254" s="190"/>
      <c r="M254" s="190"/>
      <c r="N254" s="190"/>
      <c r="O254" s="190"/>
      <c r="P254" s="190"/>
    </row>
    <row r="255" spans="1:16" x14ac:dyDescent="0.25">
      <c r="A255" s="198" t="s">
        <v>409</v>
      </c>
      <c r="B255" s="199"/>
      <c r="C255" s="236" t="s">
        <v>410</v>
      </c>
      <c r="D255" s="186"/>
      <c r="E255" s="186"/>
      <c r="F255" s="186"/>
      <c r="G255" s="237"/>
      <c r="H255" s="187"/>
      <c r="I255" s="191"/>
      <c r="J255" s="188"/>
      <c r="K255" s="189"/>
      <c r="L255" s="190"/>
      <c r="M255" s="190"/>
      <c r="N255" s="190"/>
      <c r="O255" s="190"/>
      <c r="P255" s="190"/>
    </row>
    <row r="256" spans="1:16" ht="15" x14ac:dyDescent="0.25">
      <c r="A256" s="198"/>
      <c r="B256" s="238" t="s">
        <v>373</v>
      </c>
      <c r="C256" s="236"/>
      <c r="D256" s="186" t="s">
        <v>411</v>
      </c>
      <c r="E256" s="186"/>
      <c r="F256" s="186"/>
      <c r="G256" s="237"/>
      <c r="H256" s="187">
        <v>2</v>
      </c>
      <c r="I256" s="191" t="s">
        <v>110</v>
      </c>
      <c r="J256" s="188">
        <v>3500000</v>
      </c>
      <c r="K256" s="189">
        <f>H256*J256</f>
        <v>7000000</v>
      </c>
      <c r="L256" s="190"/>
      <c r="M256" s="190"/>
      <c r="N256" s="190"/>
      <c r="O256" s="190"/>
      <c r="P256" s="190"/>
    </row>
    <row r="257" spans="1:16" x14ac:dyDescent="0.25">
      <c r="A257" s="184"/>
      <c r="B257" s="170"/>
      <c r="C257" s="236"/>
      <c r="D257" s="186" t="s">
        <v>412</v>
      </c>
      <c r="E257" s="186"/>
      <c r="F257" s="186"/>
      <c r="G257" s="186"/>
      <c r="H257" s="187">
        <v>2</v>
      </c>
      <c r="I257" s="191" t="s">
        <v>413</v>
      </c>
      <c r="J257" s="188">
        <v>5000000</v>
      </c>
      <c r="K257" s="189">
        <f>H257*J257</f>
        <v>10000000</v>
      </c>
      <c r="L257" s="190"/>
      <c r="M257" s="190"/>
      <c r="N257" s="190"/>
      <c r="O257" s="190"/>
      <c r="P257" s="190"/>
    </row>
    <row r="258" spans="1:16" x14ac:dyDescent="0.25">
      <c r="A258" s="184"/>
      <c r="B258" s="170"/>
      <c r="C258" s="236"/>
      <c r="D258" s="186" t="s">
        <v>414</v>
      </c>
      <c r="E258" s="186"/>
      <c r="F258" s="186"/>
      <c r="G258" s="186"/>
      <c r="H258" s="187">
        <v>1</v>
      </c>
      <c r="I258" s="191" t="s">
        <v>144</v>
      </c>
      <c r="J258" s="188">
        <v>5000000</v>
      </c>
      <c r="K258" s="189">
        <f>H258*J258</f>
        <v>5000000</v>
      </c>
      <c r="L258" s="190"/>
      <c r="M258" s="190"/>
      <c r="N258" s="190"/>
      <c r="O258" s="190"/>
      <c r="P258" s="190"/>
    </row>
    <row r="259" spans="1:16" x14ac:dyDescent="0.25">
      <c r="A259" s="184"/>
      <c r="B259" s="170"/>
      <c r="C259" s="236"/>
      <c r="D259" s="186" t="s">
        <v>415</v>
      </c>
      <c r="E259" s="186"/>
      <c r="F259" s="186"/>
      <c r="G259" s="186"/>
      <c r="H259" s="187">
        <v>3</v>
      </c>
      <c r="I259" s="191" t="s">
        <v>144</v>
      </c>
      <c r="J259" s="188">
        <v>1500000</v>
      </c>
      <c r="K259" s="189">
        <f>H259*J259</f>
        <v>4500000</v>
      </c>
      <c r="L259" s="190"/>
      <c r="M259" s="190"/>
      <c r="N259" s="190"/>
      <c r="O259" s="190"/>
      <c r="P259" s="190"/>
    </row>
    <row r="260" spans="1:16" x14ac:dyDescent="0.25">
      <c r="A260" s="184"/>
      <c r="B260" s="170"/>
      <c r="C260" s="236"/>
      <c r="D260" s="186" t="s">
        <v>416</v>
      </c>
      <c r="E260" s="186"/>
      <c r="F260" s="186"/>
      <c r="G260" s="186"/>
      <c r="H260" s="187">
        <v>1</v>
      </c>
      <c r="I260" s="191" t="s">
        <v>144</v>
      </c>
      <c r="J260" s="188">
        <v>26000000</v>
      </c>
      <c r="K260" s="189">
        <f>H260*J260</f>
        <v>26000000</v>
      </c>
      <c r="L260" s="190"/>
      <c r="M260" s="190"/>
      <c r="N260" s="190"/>
      <c r="O260" s="190"/>
      <c r="P260" s="190"/>
    </row>
    <row r="261" spans="1:16" x14ac:dyDescent="0.25">
      <c r="A261" s="239" t="s">
        <v>107</v>
      </c>
      <c r="B261" s="199"/>
      <c r="C261" s="236" t="s">
        <v>417</v>
      </c>
      <c r="D261" s="186"/>
      <c r="E261" s="186"/>
      <c r="F261" s="186"/>
      <c r="G261" s="186"/>
      <c r="H261" s="187"/>
      <c r="I261" s="191"/>
      <c r="J261" s="188"/>
      <c r="K261" s="189"/>
      <c r="L261" s="190"/>
      <c r="M261" s="190"/>
      <c r="N261" s="190"/>
      <c r="O261" s="190"/>
      <c r="P261" s="190"/>
    </row>
    <row r="262" spans="1:16" ht="15" x14ac:dyDescent="0.25">
      <c r="A262" s="198"/>
      <c r="B262" s="238" t="s">
        <v>373</v>
      </c>
      <c r="C262" s="240"/>
      <c r="D262" s="185" t="s">
        <v>418</v>
      </c>
      <c r="E262" s="186"/>
      <c r="F262" s="186"/>
      <c r="G262" s="186"/>
      <c r="H262" s="187">
        <v>3</v>
      </c>
      <c r="I262" s="191" t="s">
        <v>110</v>
      </c>
      <c r="J262" s="188">
        <v>3500000</v>
      </c>
      <c r="K262" s="189">
        <f t="shared" ref="K262:K269" si="0">H262*J262</f>
        <v>10500000</v>
      </c>
      <c r="L262" s="190"/>
      <c r="M262" s="190"/>
      <c r="N262" s="190"/>
      <c r="O262" s="190"/>
      <c r="P262" s="190"/>
    </row>
    <row r="263" spans="1:16" ht="15" x14ac:dyDescent="0.25">
      <c r="A263" s="198"/>
      <c r="B263" s="238" t="s">
        <v>373</v>
      </c>
      <c r="C263" s="240"/>
      <c r="D263" s="185" t="s">
        <v>419</v>
      </c>
      <c r="E263" s="185"/>
      <c r="F263" s="186"/>
      <c r="G263" s="186"/>
      <c r="H263" s="187">
        <v>3</v>
      </c>
      <c r="I263" s="191" t="s">
        <v>144</v>
      </c>
      <c r="J263" s="188">
        <v>2700000</v>
      </c>
      <c r="K263" s="189">
        <f t="shared" si="0"/>
        <v>8100000</v>
      </c>
      <c r="L263" s="190"/>
      <c r="M263" s="190"/>
      <c r="N263" s="190"/>
      <c r="O263" s="190"/>
      <c r="P263" s="190"/>
    </row>
    <row r="264" spans="1:16" x14ac:dyDescent="0.25">
      <c r="A264" s="184"/>
      <c r="B264" s="170"/>
      <c r="C264" s="240"/>
      <c r="D264" s="185" t="s">
        <v>116</v>
      </c>
      <c r="E264" s="185"/>
      <c r="F264" s="186"/>
      <c r="G264" s="186"/>
      <c r="H264" s="187">
        <v>3</v>
      </c>
      <c r="I264" s="191" t="s">
        <v>144</v>
      </c>
      <c r="J264" s="188">
        <v>19000000</v>
      </c>
      <c r="K264" s="189">
        <f t="shared" si="0"/>
        <v>57000000</v>
      </c>
      <c r="L264" s="190"/>
      <c r="M264" s="190"/>
      <c r="N264" s="190"/>
      <c r="O264" s="190"/>
      <c r="P264" s="190"/>
    </row>
    <row r="265" spans="1:16" ht="15" x14ac:dyDescent="0.25">
      <c r="A265" s="198"/>
      <c r="B265" s="238" t="s">
        <v>373</v>
      </c>
      <c r="C265" s="240"/>
      <c r="D265" s="185" t="s">
        <v>135</v>
      </c>
      <c r="E265" s="185"/>
      <c r="F265" s="186"/>
      <c r="G265" s="186"/>
      <c r="H265" s="187">
        <v>1</v>
      </c>
      <c r="I265" s="191" t="s">
        <v>110</v>
      </c>
      <c r="J265" s="188">
        <v>102300000</v>
      </c>
      <c r="K265" s="189">
        <f t="shared" si="0"/>
        <v>102300000</v>
      </c>
      <c r="L265" s="190"/>
      <c r="M265" s="190"/>
      <c r="N265" s="190"/>
      <c r="O265" s="190"/>
      <c r="P265" s="190"/>
    </row>
    <row r="266" spans="1:16" ht="15" x14ac:dyDescent="0.25">
      <c r="A266" s="198"/>
      <c r="B266" s="238" t="s">
        <v>373</v>
      </c>
      <c r="C266" s="236"/>
      <c r="D266" s="186" t="s">
        <v>420</v>
      </c>
      <c r="E266" s="186"/>
      <c r="F266" s="186"/>
      <c r="G266" s="186"/>
      <c r="H266" s="187">
        <v>1</v>
      </c>
      <c r="I266" s="191" t="s">
        <v>110</v>
      </c>
      <c r="J266" s="188">
        <v>10000000</v>
      </c>
      <c r="K266" s="189">
        <f t="shared" si="0"/>
        <v>10000000</v>
      </c>
      <c r="L266" s="190"/>
      <c r="M266" s="190"/>
      <c r="N266" s="190"/>
      <c r="O266" s="190"/>
      <c r="P266" s="190"/>
    </row>
    <row r="267" spans="1:16" ht="15" x14ac:dyDescent="0.25">
      <c r="A267" s="198"/>
      <c r="B267" s="238" t="s">
        <v>373</v>
      </c>
      <c r="C267" s="236"/>
      <c r="D267" s="186" t="s">
        <v>421</v>
      </c>
      <c r="E267" s="186"/>
      <c r="F267" s="186"/>
      <c r="G267" s="186"/>
      <c r="H267" s="187">
        <v>1</v>
      </c>
      <c r="I267" s="191" t="s">
        <v>110</v>
      </c>
      <c r="J267" s="188">
        <v>5400000</v>
      </c>
      <c r="K267" s="189">
        <f t="shared" si="0"/>
        <v>5400000</v>
      </c>
      <c r="L267" s="190"/>
      <c r="M267" s="190"/>
      <c r="N267" s="190"/>
      <c r="O267" s="190"/>
      <c r="P267" s="190"/>
    </row>
    <row r="268" spans="1:16" ht="15" x14ac:dyDescent="0.25">
      <c r="A268" s="198"/>
      <c r="B268" s="238" t="s">
        <v>373</v>
      </c>
      <c r="C268" s="236"/>
      <c r="D268" s="186" t="s">
        <v>422</v>
      </c>
      <c r="E268" s="186"/>
      <c r="F268" s="186"/>
      <c r="G268" s="186"/>
      <c r="H268" s="187">
        <v>1</v>
      </c>
      <c r="I268" s="191" t="s">
        <v>110</v>
      </c>
      <c r="J268" s="188">
        <v>20000000</v>
      </c>
      <c r="K268" s="189">
        <f t="shared" si="0"/>
        <v>20000000</v>
      </c>
      <c r="L268" s="190"/>
      <c r="M268" s="190"/>
      <c r="N268" s="190"/>
      <c r="O268" s="190"/>
      <c r="P268" s="190"/>
    </row>
    <row r="269" spans="1:16" ht="15" x14ac:dyDescent="0.25">
      <c r="A269" s="198"/>
      <c r="B269" s="238"/>
      <c r="C269" s="236"/>
      <c r="D269" s="186" t="s">
        <v>423</v>
      </c>
      <c r="E269" s="186"/>
      <c r="F269" s="186"/>
      <c r="G269" s="186"/>
      <c r="H269" s="187">
        <v>1</v>
      </c>
      <c r="I269" s="191" t="s">
        <v>110</v>
      </c>
      <c r="J269" s="188">
        <v>51500000</v>
      </c>
      <c r="K269" s="189">
        <f t="shared" si="0"/>
        <v>51500000</v>
      </c>
      <c r="L269" s="190"/>
      <c r="M269" s="190"/>
      <c r="N269" s="190"/>
      <c r="O269" s="190"/>
      <c r="P269" s="190"/>
    </row>
    <row r="270" spans="1:16" x14ac:dyDescent="0.25">
      <c r="A270" s="198" t="s">
        <v>123</v>
      </c>
      <c r="B270" s="199"/>
      <c r="C270" s="236" t="s">
        <v>424</v>
      </c>
      <c r="D270" s="186"/>
      <c r="E270" s="186"/>
      <c r="F270" s="186"/>
      <c r="G270" s="186"/>
      <c r="H270" s="187"/>
      <c r="I270" s="191"/>
      <c r="J270" s="188"/>
      <c r="K270" s="189"/>
      <c r="L270" s="190"/>
      <c r="M270" s="190"/>
      <c r="N270" s="190"/>
      <c r="O270" s="190"/>
      <c r="P270" s="190"/>
    </row>
    <row r="271" spans="1:16" x14ac:dyDescent="0.25">
      <c r="A271" s="184"/>
      <c r="B271" s="170"/>
      <c r="C271" s="240"/>
      <c r="D271" s="185" t="s">
        <v>425</v>
      </c>
      <c r="E271" s="185"/>
      <c r="F271" s="186"/>
      <c r="G271" s="186"/>
      <c r="H271" s="187">
        <v>1</v>
      </c>
      <c r="I271" s="191" t="s">
        <v>413</v>
      </c>
      <c r="J271" s="188">
        <v>12000000</v>
      </c>
      <c r="K271" s="189">
        <f>H271*J271</f>
        <v>12000000</v>
      </c>
      <c r="L271" s="190"/>
      <c r="M271" s="190"/>
      <c r="N271" s="190"/>
      <c r="O271" s="190"/>
      <c r="P271" s="190"/>
    </row>
    <row r="272" spans="1:16" ht="15" x14ac:dyDescent="0.25">
      <c r="A272" s="198"/>
      <c r="B272" s="238" t="s">
        <v>373</v>
      </c>
      <c r="C272" s="240"/>
      <c r="D272" s="185" t="s">
        <v>426</v>
      </c>
      <c r="E272" s="185"/>
      <c r="F272" s="186"/>
      <c r="G272" s="186"/>
      <c r="H272" s="187">
        <v>1</v>
      </c>
      <c r="I272" s="191" t="s">
        <v>110</v>
      </c>
      <c r="J272" s="188">
        <v>2000000</v>
      </c>
      <c r="K272" s="189">
        <f>H272*J272</f>
        <v>2000000</v>
      </c>
      <c r="L272" s="190"/>
      <c r="M272" s="190"/>
      <c r="N272" s="190"/>
      <c r="O272" s="190"/>
      <c r="P272" s="190"/>
    </row>
    <row r="273" spans="1:16" ht="15" x14ac:dyDescent="0.25">
      <c r="A273" s="198"/>
      <c r="B273" s="238" t="s">
        <v>373</v>
      </c>
      <c r="C273" s="240"/>
      <c r="D273" s="185" t="s">
        <v>427</v>
      </c>
      <c r="E273" s="185"/>
      <c r="F273" s="186"/>
      <c r="G273" s="186"/>
      <c r="H273" s="187">
        <v>4</v>
      </c>
      <c r="I273" s="191" t="s">
        <v>110</v>
      </c>
      <c r="J273" s="188">
        <v>7000000</v>
      </c>
      <c r="K273" s="189">
        <f>H273*J273</f>
        <v>28000000</v>
      </c>
      <c r="L273" s="190"/>
      <c r="M273" s="190"/>
      <c r="N273" s="190"/>
      <c r="O273" s="190"/>
      <c r="P273" s="190"/>
    </row>
    <row r="274" spans="1:16" x14ac:dyDescent="0.25">
      <c r="A274" s="198" t="s">
        <v>428</v>
      </c>
      <c r="B274" s="199"/>
      <c r="C274" s="236" t="s">
        <v>429</v>
      </c>
      <c r="D274" s="186"/>
      <c r="E274" s="186"/>
      <c r="F274" s="186"/>
      <c r="G274" s="186"/>
      <c r="H274" s="187"/>
      <c r="I274" s="191"/>
      <c r="J274" s="188"/>
      <c r="K274" s="189"/>
      <c r="L274" s="190"/>
      <c r="M274" s="190"/>
      <c r="N274" s="190"/>
      <c r="O274" s="190"/>
      <c r="P274" s="190"/>
    </row>
    <row r="275" spans="1:16" ht="15" x14ac:dyDescent="0.25">
      <c r="A275" s="198"/>
      <c r="B275" s="238" t="s">
        <v>373</v>
      </c>
      <c r="C275" s="240"/>
      <c r="D275" s="185" t="s">
        <v>430</v>
      </c>
      <c r="E275" s="185"/>
      <c r="F275" s="186"/>
      <c r="G275" s="186"/>
      <c r="H275" s="187">
        <v>1</v>
      </c>
      <c r="I275" s="191" t="s">
        <v>110</v>
      </c>
      <c r="J275" s="188">
        <v>40000000</v>
      </c>
      <c r="K275" s="189">
        <f>H275*J275</f>
        <v>40000000</v>
      </c>
      <c r="L275" s="190"/>
      <c r="M275" s="190"/>
      <c r="N275" s="190"/>
      <c r="O275" s="190"/>
      <c r="P275" s="190"/>
    </row>
    <row r="276" spans="1:16" ht="15" x14ac:dyDescent="0.25">
      <c r="A276" s="198"/>
      <c r="B276" s="238" t="s">
        <v>373</v>
      </c>
      <c r="C276" s="240"/>
      <c r="D276" s="185" t="s">
        <v>431</v>
      </c>
      <c r="E276" s="185"/>
      <c r="F276" s="186"/>
      <c r="G276" s="186"/>
      <c r="H276" s="187">
        <v>1</v>
      </c>
      <c r="I276" s="191" t="s">
        <v>110</v>
      </c>
      <c r="J276" s="188">
        <v>25000000</v>
      </c>
      <c r="K276" s="189">
        <f>H276*J276</f>
        <v>25000000</v>
      </c>
      <c r="L276" s="190"/>
      <c r="M276" s="190"/>
      <c r="N276" s="190"/>
      <c r="O276" s="190"/>
      <c r="P276" s="190"/>
    </row>
    <row r="277" spans="1:16" x14ac:dyDescent="0.25">
      <c r="A277" s="198" t="s">
        <v>432</v>
      </c>
      <c r="B277" s="199"/>
      <c r="C277" s="236" t="s">
        <v>433</v>
      </c>
      <c r="D277" s="186"/>
      <c r="E277" s="186"/>
      <c r="F277" s="186"/>
      <c r="G277" s="186"/>
      <c r="H277" s="187"/>
      <c r="I277" s="191"/>
      <c r="J277" s="188"/>
      <c r="K277" s="189"/>
      <c r="L277" s="190"/>
      <c r="M277" s="190"/>
      <c r="N277" s="190"/>
      <c r="O277" s="190"/>
      <c r="P277" s="190"/>
    </row>
    <row r="278" spans="1:16" x14ac:dyDescent="0.25">
      <c r="A278" s="184"/>
      <c r="B278" s="170"/>
      <c r="C278" s="236"/>
      <c r="D278" s="186" t="s">
        <v>434</v>
      </c>
      <c r="E278" s="186"/>
      <c r="F278" s="186"/>
      <c r="G278" s="186"/>
      <c r="H278" s="187">
        <v>4</v>
      </c>
      <c r="I278" s="191" t="s">
        <v>110</v>
      </c>
      <c r="J278" s="188">
        <v>14000000</v>
      </c>
      <c r="K278" s="189">
        <f>H278*J278</f>
        <v>56000000</v>
      </c>
      <c r="L278" s="190"/>
      <c r="M278" s="190"/>
      <c r="N278" s="190"/>
      <c r="O278" s="190"/>
      <c r="P278" s="190"/>
    </row>
    <row r="279" spans="1:16" ht="15" x14ac:dyDescent="0.25">
      <c r="A279" s="198"/>
      <c r="B279" s="238" t="s">
        <v>373</v>
      </c>
      <c r="C279" s="236"/>
      <c r="D279" s="186" t="s">
        <v>435</v>
      </c>
      <c r="E279" s="186"/>
      <c r="F279" s="186"/>
      <c r="G279" s="186"/>
      <c r="H279" s="187">
        <v>1</v>
      </c>
      <c r="I279" s="191" t="s">
        <v>110</v>
      </c>
      <c r="J279" s="188">
        <v>13000000</v>
      </c>
      <c r="K279" s="189">
        <f>H279*J279</f>
        <v>13000000</v>
      </c>
      <c r="L279" s="190"/>
      <c r="M279" s="190"/>
      <c r="N279" s="190"/>
      <c r="O279" s="190"/>
      <c r="P279" s="190"/>
    </row>
    <row r="280" spans="1:16" x14ac:dyDescent="0.25">
      <c r="A280" s="198" t="s">
        <v>436</v>
      </c>
      <c r="B280" s="199"/>
      <c r="C280" s="236" t="s">
        <v>437</v>
      </c>
      <c r="D280" s="186"/>
      <c r="E280" s="186"/>
      <c r="F280" s="186"/>
      <c r="G280" s="186"/>
      <c r="H280" s="187"/>
      <c r="I280" s="191"/>
      <c r="J280" s="188"/>
      <c r="K280" s="189"/>
      <c r="L280" s="190"/>
      <c r="M280" s="190"/>
      <c r="N280" s="190"/>
      <c r="O280" s="190"/>
      <c r="P280" s="190"/>
    </row>
    <row r="281" spans="1:16" ht="15" x14ac:dyDescent="0.25">
      <c r="A281" s="198"/>
      <c r="B281" s="238" t="s">
        <v>373</v>
      </c>
      <c r="C281" s="236"/>
      <c r="D281" s="186" t="s">
        <v>438</v>
      </c>
      <c r="E281" s="186"/>
      <c r="F281" s="186"/>
      <c r="G281" s="186"/>
      <c r="H281" s="187">
        <v>4</v>
      </c>
      <c r="I281" s="191" t="s">
        <v>110</v>
      </c>
      <c r="J281" s="188">
        <v>3500000</v>
      </c>
      <c r="K281" s="189">
        <f>H281*J281</f>
        <v>14000000</v>
      </c>
      <c r="L281" s="190"/>
      <c r="M281" s="190"/>
      <c r="N281" s="190"/>
      <c r="O281" s="190"/>
      <c r="P281" s="190"/>
    </row>
    <row r="282" spans="1:16" ht="15" x14ac:dyDescent="0.25">
      <c r="A282" s="198"/>
      <c r="B282" s="238" t="s">
        <v>373</v>
      </c>
      <c r="C282" s="236"/>
      <c r="D282" s="186" t="s">
        <v>439</v>
      </c>
      <c r="E282" s="186"/>
      <c r="F282" s="186"/>
      <c r="G282" s="186"/>
      <c r="H282" s="187">
        <v>1</v>
      </c>
      <c r="I282" s="191" t="s">
        <v>110</v>
      </c>
      <c r="J282" s="188">
        <v>6000000</v>
      </c>
      <c r="K282" s="189">
        <f>H282*J282</f>
        <v>6000000</v>
      </c>
      <c r="L282" s="190"/>
      <c r="M282" s="190"/>
      <c r="N282" s="190"/>
      <c r="O282" s="190"/>
      <c r="P282" s="190"/>
    </row>
    <row r="283" spans="1:16" x14ac:dyDescent="0.25">
      <c r="A283" s="198"/>
      <c r="B283" s="199"/>
      <c r="C283" s="186"/>
      <c r="D283" s="186"/>
      <c r="E283" s="241"/>
      <c r="F283" s="207"/>
      <c r="G283" s="207"/>
      <c r="H283" s="191"/>
      <c r="I283" s="191"/>
      <c r="J283" s="192"/>
      <c r="K283" s="189"/>
      <c r="L283" s="190"/>
      <c r="M283" s="190"/>
      <c r="N283" s="190"/>
      <c r="O283" s="190"/>
      <c r="P283" s="190"/>
    </row>
    <row r="284" spans="1:16" s="181" customFormat="1" ht="15" x14ac:dyDescent="0.25">
      <c r="A284" s="182" t="s">
        <v>440</v>
      </c>
      <c r="B284" s="179"/>
      <c r="C284" s="180" t="s">
        <v>441</v>
      </c>
      <c r="D284" s="172"/>
      <c r="E284" s="171"/>
      <c r="F284" s="171"/>
      <c r="G284" s="171"/>
      <c r="H284" s="173"/>
      <c r="I284" s="173"/>
      <c r="J284" s="174"/>
      <c r="K284" s="175">
        <f>K285</f>
        <v>200000000</v>
      </c>
      <c r="L284" s="176"/>
      <c r="M284" s="176"/>
      <c r="N284" s="176"/>
      <c r="O284" s="176"/>
      <c r="P284" s="176"/>
    </row>
    <row r="285" spans="1:16" s="181" customFormat="1" ht="15" x14ac:dyDescent="0.25">
      <c r="A285" s="182" t="s">
        <v>442</v>
      </c>
      <c r="B285" s="179"/>
      <c r="C285" s="180" t="s">
        <v>443</v>
      </c>
      <c r="D285" s="172"/>
      <c r="E285" s="193"/>
      <c r="F285" s="193"/>
      <c r="G285" s="193"/>
      <c r="H285" s="173"/>
      <c r="I285" s="173"/>
      <c r="J285" s="174"/>
      <c r="K285" s="175">
        <f>K286</f>
        <v>200000000</v>
      </c>
      <c r="L285" s="176"/>
      <c r="M285" s="176"/>
      <c r="N285" s="176"/>
      <c r="O285" s="176"/>
      <c r="P285" s="176"/>
    </row>
    <row r="286" spans="1:16" s="181" customFormat="1" ht="15" x14ac:dyDescent="0.25">
      <c r="A286" s="182" t="s">
        <v>444</v>
      </c>
      <c r="B286" s="179"/>
      <c r="C286" s="180" t="s">
        <v>443</v>
      </c>
      <c r="D286" s="172"/>
      <c r="E286" s="193"/>
      <c r="F286" s="193"/>
      <c r="G286" s="193"/>
      <c r="H286" s="173"/>
      <c r="I286" s="173"/>
      <c r="J286" s="174"/>
      <c r="K286" s="175">
        <f>K287</f>
        <v>200000000</v>
      </c>
      <c r="L286" s="176"/>
      <c r="M286" s="176"/>
      <c r="N286" s="176"/>
      <c r="O286" s="176"/>
      <c r="P286" s="176"/>
    </row>
    <row r="287" spans="1:16" s="181" customFormat="1" ht="15" x14ac:dyDescent="0.25">
      <c r="A287" s="182" t="s">
        <v>445</v>
      </c>
      <c r="B287" s="179"/>
      <c r="C287" s="180" t="s">
        <v>443</v>
      </c>
      <c r="D287" s="172"/>
      <c r="E287" s="193"/>
      <c r="F287" s="193"/>
      <c r="G287" s="193"/>
      <c r="H287" s="173"/>
      <c r="I287" s="173"/>
      <c r="J287" s="174"/>
      <c r="K287" s="175">
        <f>K288</f>
        <v>200000000</v>
      </c>
      <c r="L287" s="176"/>
      <c r="M287" s="176"/>
      <c r="N287" s="176"/>
      <c r="O287" s="176"/>
      <c r="P287" s="176"/>
    </row>
    <row r="288" spans="1:16" x14ac:dyDescent="0.25">
      <c r="A288" s="184"/>
      <c r="B288" s="170"/>
      <c r="C288" s="206" t="s">
        <v>446</v>
      </c>
      <c r="D288" s="202"/>
      <c r="E288" s="202"/>
      <c r="F288" s="200"/>
      <c r="G288" s="202"/>
      <c r="H288" s="187"/>
      <c r="I288" s="187"/>
      <c r="J288" s="188"/>
      <c r="K288" s="189">
        <f>K289</f>
        <v>200000000</v>
      </c>
      <c r="L288" s="190"/>
      <c r="M288" s="190"/>
      <c r="N288" s="190"/>
      <c r="O288" s="190"/>
      <c r="P288" s="190"/>
    </row>
    <row r="289" spans="1:22" x14ac:dyDescent="0.25">
      <c r="A289" s="184"/>
      <c r="B289" s="170"/>
      <c r="C289" s="204"/>
      <c r="D289" s="206" t="s">
        <v>447</v>
      </c>
      <c r="E289" s="202"/>
      <c r="F289" s="200"/>
      <c r="G289" s="202"/>
      <c r="H289" s="187"/>
      <c r="I289" s="187"/>
      <c r="J289" s="188"/>
      <c r="K289" s="189">
        <f>SUM(K290:K292)</f>
        <v>200000000</v>
      </c>
      <c r="L289" s="190"/>
      <c r="M289" s="190"/>
      <c r="N289" s="190"/>
      <c r="O289" s="190"/>
      <c r="P289" s="190"/>
    </row>
    <row r="290" spans="1:22" x14ac:dyDescent="0.25">
      <c r="A290" s="184"/>
      <c r="B290" s="170"/>
      <c r="C290" s="204"/>
      <c r="D290" s="204"/>
      <c r="E290" s="206" t="s">
        <v>448</v>
      </c>
      <c r="F290" s="200"/>
      <c r="G290" s="206"/>
      <c r="H290" s="191">
        <v>1</v>
      </c>
      <c r="I290" s="191" t="s">
        <v>208</v>
      </c>
      <c r="J290" s="192">
        <v>20000000</v>
      </c>
      <c r="K290" s="189">
        <f>H290*J290</f>
        <v>20000000</v>
      </c>
      <c r="L290" s="190"/>
      <c r="M290" s="190"/>
      <c r="N290" s="190"/>
      <c r="O290" s="190"/>
      <c r="P290" s="190"/>
    </row>
    <row r="291" spans="1:22" x14ac:dyDescent="0.25">
      <c r="A291" s="184"/>
      <c r="B291" s="170"/>
      <c r="C291" s="204"/>
      <c r="D291" s="204"/>
      <c r="E291" s="206" t="s">
        <v>449</v>
      </c>
      <c r="F291" s="200"/>
      <c r="G291" s="206"/>
      <c r="H291" s="191">
        <v>1</v>
      </c>
      <c r="I291" s="191" t="s">
        <v>208</v>
      </c>
      <c r="J291" s="192">
        <v>12500000</v>
      </c>
      <c r="K291" s="189">
        <f>H291*J291</f>
        <v>12500000</v>
      </c>
      <c r="L291" s="190"/>
      <c r="M291" s="190"/>
      <c r="N291" s="190"/>
      <c r="O291" s="190"/>
      <c r="P291" s="190"/>
    </row>
    <row r="292" spans="1:22" x14ac:dyDescent="0.25">
      <c r="A292" s="184"/>
      <c r="B292" s="170"/>
      <c r="C292" s="204"/>
      <c r="D292" s="204"/>
      <c r="E292" s="206" t="s">
        <v>450</v>
      </c>
      <c r="F292" s="200"/>
      <c r="G292" s="206"/>
      <c r="H292" s="191">
        <v>1</v>
      </c>
      <c r="I292" s="191" t="s">
        <v>208</v>
      </c>
      <c r="J292" s="192">
        <v>167500000</v>
      </c>
      <c r="K292" s="189">
        <f>H292*J292</f>
        <v>167500000</v>
      </c>
      <c r="L292" s="190"/>
      <c r="M292" s="190"/>
      <c r="N292" s="190"/>
      <c r="O292" s="190"/>
      <c r="P292" s="190"/>
    </row>
    <row r="293" spans="1:22" x14ac:dyDescent="0.25">
      <c r="A293" s="184"/>
      <c r="B293" s="170"/>
      <c r="C293" s="186"/>
      <c r="D293" s="204"/>
      <c r="E293" s="204"/>
      <c r="F293" s="206"/>
      <c r="G293" s="206"/>
      <c r="H293" s="191"/>
      <c r="I293" s="191"/>
      <c r="J293" s="192"/>
      <c r="K293" s="189"/>
      <c r="L293" s="190"/>
      <c r="M293" s="190"/>
      <c r="N293" s="190"/>
      <c r="O293" s="190"/>
      <c r="P293" s="190"/>
    </row>
    <row r="294" spans="1:22" s="181" customFormat="1" ht="15" x14ac:dyDescent="0.25">
      <c r="A294" s="182" t="s">
        <v>451</v>
      </c>
      <c r="B294" s="179"/>
      <c r="C294" s="180" t="s">
        <v>452</v>
      </c>
      <c r="D294" s="172"/>
      <c r="E294" s="171"/>
      <c r="F294" s="171"/>
      <c r="G294" s="171"/>
      <c r="H294" s="173"/>
      <c r="I294" s="173"/>
      <c r="J294" s="174"/>
      <c r="K294" s="175">
        <f>K295</f>
        <v>5000000</v>
      </c>
      <c r="L294" s="176"/>
      <c r="M294" s="176"/>
      <c r="N294" s="176"/>
      <c r="O294" s="176"/>
      <c r="P294" s="176"/>
    </row>
    <row r="295" spans="1:22" s="181" customFormat="1" ht="15" x14ac:dyDescent="0.25">
      <c r="A295" s="182" t="s">
        <v>453</v>
      </c>
      <c r="B295" s="179"/>
      <c r="C295" s="180" t="s">
        <v>454</v>
      </c>
      <c r="D295" s="172"/>
      <c r="E295" s="193"/>
      <c r="F295" s="193"/>
      <c r="G295" s="193"/>
      <c r="H295" s="173"/>
      <c r="I295" s="173"/>
      <c r="J295" s="174"/>
      <c r="K295" s="175">
        <f>K296</f>
        <v>5000000</v>
      </c>
      <c r="L295" s="176"/>
      <c r="M295" s="176"/>
      <c r="N295" s="176"/>
      <c r="O295" s="176"/>
      <c r="P295" s="176"/>
    </row>
    <row r="296" spans="1:22" s="181" customFormat="1" ht="15" x14ac:dyDescent="0.25">
      <c r="A296" s="182" t="s">
        <v>455</v>
      </c>
      <c r="B296" s="179"/>
      <c r="C296" s="180" t="s">
        <v>454</v>
      </c>
      <c r="D296" s="172"/>
      <c r="E296" s="193"/>
      <c r="F296" s="193"/>
      <c r="G296" s="193"/>
      <c r="H296" s="173"/>
      <c r="I296" s="173"/>
      <c r="J296" s="174"/>
      <c r="K296" s="175">
        <f>K297</f>
        <v>5000000</v>
      </c>
      <c r="L296" s="176"/>
      <c r="M296" s="176"/>
      <c r="N296" s="176"/>
      <c r="O296" s="176"/>
      <c r="P296" s="176"/>
    </row>
    <row r="297" spans="1:22" s="181" customFormat="1" ht="15" x14ac:dyDescent="0.25">
      <c r="A297" s="182" t="s">
        <v>456</v>
      </c>
      <c r="B297" s="179"/>
      <c r="C297" s="180" t="s">
        <v>454</v>
      </c>
      <c r="D297" s="172"/>
      <c r="E297" s="193"/>
      <c r="F297" s="193"/>
      <c r="G297" s="193"/>
      <c r="H297" s="173"/>
      <c r="I297" s="173"/>
      <c r="J297" s="174"/>
      <c r="K297" s="175">
        <f>K298</f>
        <v>5000000</v>
      </c>
      <c r="L297" s="176"/>
      <c r="M297" s="176"/>
      <c r="N297" s="176"/>
      <c r="O297" s="176"/>
      <c r="P297" s="176"/>
    </row>
    <row r="298" spans="1:22" x14ac:dyDescent="0.25">
      <c r="A298" s="184"/>
      <c r="B298" s="170"/>
      <c r="C298" s="185" t="s">
        <v>457</v>
      </c>
      <c r="D298" s="186"/>
      <c r="F298" s="186"/>
      <c r="G298" s="186"/>
      <c r="H298" s="191">
        <v>10</v>
      </c>
      <c r="I298" s="191" t="s">
        <v>458</v>
      </c>
      <c r="J298" s="192">
        <v>500000</v>
      </c>
      <c r="K298" s="189">
        <f>H298*J298</f>
        <v>5000000</v>
      </c>
      <c r="L298" s="190"/>
      <c r="M298" s="190"/>
      <c r="N298" s="190"/>
      <c r="O298" s="190"/>
      <c r="P298" s="190"/>
    </row>
    <row r="299" spans="1:22" ht="15" x14ac:dyDescent="0.25">
      <c r="A299" s="242"/>
      <c r="B299" s="170"/>
      <c r="C299" s="243"/>
      <c r="D299" s="243"/>
      <c r="E299" s="243"/>
      <c r="F299" s="243"/>
      <c r="G299" s="243"/>
      <c r="H299" s="244"/>
      <c r="I299" s="187"/>
      <c r="J299" s="188"/>
      <c r="K299" s="245"/>
      <c r="L299" s="246"/>
      <c r="M299" s="246"/>
      <c r="N299" s="246"/>
      <c r="O299" s="246"/>
      <c r="P299" s="246"/>
    </row>
    <row r="300" spans="1:22" ht="15" x14ac:dyDescent="0.25">
      <c r="A300" s="247"/>
      <c r="B300" s="248" t="s">
        <v>459</v>
      </c>
      <c r="C300" s="248"/>
      <c r="D300" s="248"/>
      <c r="E300" s="248"/>
      <c r="F300" s="248"/>
      <c r="G300" s="248"/>
      <c r="H300" s="248"/>
      <c r="I300" s="248"/>
      <c r="J300" s="248"/>
      <c r="K300" s="249">
        <f>K39</f>
        <v>11100000000</v>
      </c>
      <c r="L300" s="250"/>
      <c r="M300" s="250"/>
      <c r="N300" s="250"/>
      <c r="O300" s="250"/>
      <c r="P300" s="250"/>
    </row>
    <row r="301" spans="1:22" s="122" customFormat="1" ht="15" x14ac:dyDescent="0.25">
      <c r="A301" s="129"/>
      <c r="B301" s="126"/>
      <c r="C301" s="126"/>
      <c r="D301" s="126"/>
      <c r="E301" s="126"/>
      <c r="F301" s="126"/>
      <c r="G301" s="126"/>
      <c r="H301" s="124"/>
      <c r="I301" s="124"/>
      <c r="J301" s="251"/>
      <c r="K301" s="252"/>
      <c r="L301" s="253"/>
      <c r="M301" s="253"/>
      <c r="N301" s="253"/>
      <c r="O301" s="253"/>
      <c r="P301" s="253"/>
      <c r="Q301" s="253"/>
      <c r="R301" s="253"/>
      <c r="S301" s="253"/>
      <c r="T301" s="253"/>
      <c r="U301" s="253"/>
      <c r="V301" s="253"/>
    </row>
    <row r="302" spans="1:22" s="122" customFormat="1" ht="15" x14ac:dyDescent="0.25">
      <c r="A302" s="129"/>
      <c r="B302" s="254"/>
      <c r="C302" s="254"/>
      <c r="D302" s="126"/>
      <c r="E302" s="126"/>
      <c r="F302" s="126"/>
      <c r="G302" s="126"/>
      <c r="J302" s="255" t="s">
        <v>460</v>
      </c>
      <c r="K302" s="256"/>
      <c r="L302" s="257"/>
      <c r="M302" s="257"/>
      <c r="N302" s="257"/>
      <c r="O302" s="257"/>
      <c r="P302" s="257"/>
      <c r="Q302" s="257"/>
      <c r="R302" s="257"/>
      <c r="S302" s="257"/>
      <c r="T302" s="257"/>
      <c r="U302" s="257"/>
      <c r="V302" s="257"/>
    </row>
    <row r="303" spans="1:22" s="122" customFormat="1" ht="15" x14ac:dyDescent="0.25">
      <c r="A303" s="129"/>
      <c r="B303" s="254"/>
      <c r="C303" s="254"/>
      <c r="D303" s="126"/>
      <c r="E303" s="126"/>
      <c r="F303" s="126"/>
      <c r="G303" s="126"/>
      <c r="J303" s="255" t="s">
        <v>461</v>
      </c>
      <c r="K303" s="258"/>
      <c r="L303" s="259"/>
      <c r="M303" s="259"/>
      <c r="N303" s="259"/>
      <c r="O303" s="259"/>
      <c r="P303" s="259"/>
      <c r="Q303" s="259"/>
      <c r="R303" s="259"/>
      <c r="S303" s="259"/>
      <c r="T303" s="259"/>
      <c r="U303" s="259"/>
      <c r="V303" s="259"/>
    </row>
    <row r="304" spans="1:22" s="122" customFormat="1" ht="15" x14ac:dyDescent="0.25">
      <c r="A304" s="129"/>
      <c r="B304" s="254"/>
      <c r="C304" s="254"/>
      <c r="D304" s="126"/>
      <c r="E304" s="126"/>
      <c r="F304" s="126"/>
      <c r="G304" s="126"/>
      <c r="J304" s="255"/>
      <c r="K304" s="256"/>
      <c r="L304" s="257"/>
      <c r="M304" s="257"/>
      <c r="N304" s="257"/>
      <c r="O304" s="257"/>
      <c r="P304" s="257"/>
      <c r="Q304" s="257"/>
      <c r="R304" s="257"/>
      <c r="S304" s="257"/>
      <c r="T304" s="257"/>
      <c r="U304" s="257"/>
      <c r="V304" s="257"/>
    </row>
    <row r="305" spans="1:43" s="122" customFormat="1" ht="15" x14ac:dyDescent="0.25">
      <c r="A305" s="129"/>
      <c r="B305" s="126"/>
      <c r="C305" s="126"/>
      <c r="D305" s="126"/>
      <c r="E305" s="126"/>
      <c r="F305" s="126"/>
      <c r="G305" s="126"/>
      <c r="J305" s="255"/>
      <c r="K305" s="256"/>
      <c r="L305" s="257"/>
      <c r="M305" s="257"/>
      <c r="N305" s="257"/>
      <c r="O305" s="257"/>
      <c r="P305" s="257"/>
      <c r="Q305" s="257"/>
      <c r="R305" s="257"/>
      <c r="S305" s="257"/>
      <c r="T305" s="257"/>
      <c r="U305" s="257"/>
      <c r="V305" s="257"/>
    </row>
    <row r="306" spans="1:43" s="122" customFormat="1" ht="15" x14ac:dyDescent="0.25">
      <c r="A306" s="129"/>
      <c r="B306" s="126"/>
      <c r="C306" s="126"/>
      <c r="D306" s="126"/>
      <c r="E306" s="126"/>
      <c r="F306" s="126"/>
      <c r="G306" s="126"/>
      <c r="J306" s="255"/>
      <c r="K306" s="256"/>
      <c r="L306" s="257"/>
      <c r="M306" s="257"/>
      <c r="N306" s="257"/>
      <c r="O306" s="257"/>
      <c r="P306" s="257"/>
      <c r="Q306" s="257"/>
      <c r="R306" s="257"/>
      <c r="S306" s="257"/>
      <c r="T306" s="257"/>
      <c r="U306" s="257"/>
      <c r="V306" s="257"/>
    </row>
    <row r="307" spans="1:43" s="122" customFormat="1" ht="15" x14ac:dyDescent="0.25">
      <c r="A307" s="129"/>
      <c r="B307" s="126"/>
      <c r="C307" s="126"/>
      <c r="D307" s="126"/>
      <c r="E307" s="126"/>
      <c r="F307" s="126"/>
      <c r="G307" s="126"/>
      <c r="J307" s="255"/>
      <c r="K307" s="256"/>
      <c r="L307" s="257"/>
      <c r="M307" s="257"/>
      <c r="N307" s="257"/>
      <c r="O307" s="257"/>
      <c r="P307" s="257"/>
      <c r="Q307" s="257"/>
      <c r="R307" s="257"/>
      <c r="S307" s="257"/>
      <c r="T307" s="257"/>
      <c r="U307" s="257"/>
      <c r="V307" s="257"/>
    </row>
    <row r="308" spans="1:43" s="122" customFormat="1" ht="15" x14ac:dyDescent="0.25">
      <c r="A308" s="129"/>
      <c r="B308" s="254"/>
      <c r="C308" s="254"/>
      <c r="D308" s="126"/>
      <c r="E308" s="126"/>
      <c r="F308" s="126"/>
      <c r="G308" s="126"/>
      <c r="J308" s="260"/>
      <c r="K308" s="256"/>
      <c r="L308" s="257"/>
      <c r="M308" s="257"/>
      <c r="N308" s="257"/>
      <c r="O308" s="257"/>
      <c r="P308" s="257"/>
      <c r="Q308" s="257"/>
      <c r="R308" s="257"/>
      <c r="S308" s="257"/>
      <c r="T308" s="257"/>
      <c r="U308" s="257"/>
      <c r="V308" s="257"/>
    </row>
    <row r="309" spans="1:43" s="122" customFormat="1" ht="15" x14ac:dyDescent="0.25">
      <c r="A309" s="129"/>
      <c r="B309" s="254"/>
      <c r="C309" s="254"/>
      <c r="D309" s="126"/>
      <c r="E309" s="126"/>
      <c r="F309" s="126"/>
      <c r="G309" s="126"/>
      <c r="J309" s="261" t="s">
        <v>462</v>
      </c>
      <c r="K309" s="262"/>
      <c r="L309" s="263"/>
      <c r="M309" s="263"/>
      <c r="N309" s="263"/>
      <c r="O309" s="263"/>
      <c r="P309" s="263"/>
      <c r="Q309" s="263"/>
      <c r="R309" s="263"/>
      <c r="S309" s="263"/>
      <c r="T309" s="263"/>
      <c r="U309" s="263"/>
      <c r="V309" s="263"/>
    </row>
    <row r="310" spans="1:43" s="122" customFormat="1" ht="15" x14ac:dyDescent="0.25">
      <c r="A310" s="129"/>
      <c r="B310" s="254"/>
      <c r="C310" s="254"/>
      <c r="D310" s="126"/>
      <c r="E310" s="126"/>
      <c r="F310" s="126"/>
      <c r="G310" s="126"/>
      <c r="J310" s="264" t="s">
        <v>463</v>
      </c>
      <c r="K310" s="265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</row>
    <row r="311" spans="1:43" s="122" customFormat="1" ht="15" x14ac:dyDescent="0.25">
      <c r="A311" s="129"/>
      <c r="B311" s="126"/>
      <c r="C311" s="126"/>
      <c r="D311" s="126"/>
      <c r="E311" s="126"/>
      <c r="F311" s="126"/>
      <c r="G311" s="126"/>
      <c r="J311" s="264"/>
      <c r="K311" s="265"/>
      <c r="L311" s="166"/>
      <c r="M311" s="166"/>
      <c r="N311" s="166"/>
      <c r="O311" s="166"/>
      <c r="P311" s="166"/>
      <c r="Q311" s="166"/>
      <c r="R311" s="166"/>
      <c r="S311" s="166"/>
      <c r="T311" s="166"/>
      <c r="U311" s="166"/>
      <c r="V311" s="166"/>
    </row>
    <row r="312" spans="1:43" s="269" customFormat="1" ht="15" customHeight="1" x14ac:dyDescent="0.25">
      <c r="A312" s="266" t="s">
        <v>464</v>
      </c>
      <c r="B312" s="266"/>
      <c r="C312" s="266"/>
      <c r="D312" s="266"/>
      <c r="E312" s="266"/>
      <c r="F312" s="266"/>
      <c r="G312" s="266"/>
      <c r="H312" s="266"/>
      <c r="I312" s="266"/>
      <c r="J312" s="266"/>
      <c r="K312" s="266"/>
      <c r="L312" s="267"/>
      <c r="M312" s="267"/>
      <c r="N312" s="268"/>
      <c r="O312" s="268"/>
      <c r="P312" s="268"/>
      <c r="Q312" s="268"/>
      <c r="R312" s="268"/>
      <c r="S312" s="268"/>
      <c r="T312" s="268"/>
      <c r="U312" s="268"/>
      <c r="V312" s="268"/>
      <c r="W312" s="268"/>
      <c r="X312" s="268"/>
      <c r="Y312" s="268"/>
      <c r="Z312" s="268"/>
      <c r="AA312" s="268"/>
      <c r="AB312" s="268"/>
      <c r="AC312" s="268"/>
      <c r="AD312" s="268"/>
      <c r="AE312" s="268"/>
      <c r="AF312" s="268"/>
      <c r="AG312" s="268"/>
      <c r="AH312" s="268"/>
      <c r="AI312" s="268"/>
      <c r="AJ312" s="268"/>
      <c r="AK312" s="268"/>
      <c r="AL312" s="268"/>
      <c r="AM312" s="268"/>
      <c r="AN312" s="268"/>
      <c r="AO312" s="268"/>
      <c r="AP312" s="268"/>
      <c r="AQ312" s="268"/>
    </row>
    <row r="313" spans="1:43" s="269" customFormat="1" ht="15" customHeight="1" x14ac:dyDescent="0.25">
      <c r="A313" s="266"/>
      <c r="B313" s="266"/>
      <c r="C313" s="266"/>
      <c r="D313" s="266"/>
      <c r="E313" s="266"/>
      <c r="F313" s="266"/>
      <c r="G313" s="266"/>
      <c r="H313" s="266"/>
      <c r="I313" s="266"/>
      <c r="J313" s="266"/>
      <c r="K313" s="266"/>
      <c r="L313" s="267"/>
      <c r="M313" s="267"/>
      <c r="N313" s="268"/>
      <c r="O313" s="268"/>
      <c r="P313" s="268"/>
      <c r="Q313" s="268"/>
      <c r="R313" s="268"/>
      <c r="S313" s="268"/>
      <c r="T313" s="268"/>
      <c r="U313" s="268"/>
      <c r="V313" s="268"/>
      <c r="W313" s="268"/>
      <c r="X313" s="268"/>
      <c r="Y313" s="268"/>
      <c r="Z313" s="268"/>
      <c r="AA313" s="268"/>
      <c r="AB313" s="268"/>
      <c r="AC313" s="268"/>
      <c r="AD313" s="268"/>
      <c r="AE313" s="268"/>
      <c r="AF313" s="268"/>
      <c r="AG313" s="268"/>
      <c r="AH313" s="268"/>
      <c r="AI313" s="268"/>
      <c r="AJ313" s="268"/>
      <c r="AK313" s="268"/>
      <c r="AL313" s="268"/>
      <c r="AM313" s="268"/>
      <c r="AN313" s="268"/>
      <c r="AO313" s="268"/>
      <c r="AP313" s="268"/>
      <c r="AQ313" s="268"/>
    </row>
    <row r="314" spans="1:43" s="276" customFormat="1" ht="15" x14ac:dyDescent="0.25">
      <c r="A314" s="270" t="s">
        <v>465</v>
      </c>
      <c r="B314" s="271" t="s">
        <v>466</v>
      </c>
      <c r="C314" s="272"/>
      <c r="D314" s="272"/>
      <c r="E314" s="272"/>
      <c r="F314" s="273"/>
      <c r="G314" s="270" t="s">
        <v>467</v>
      </c>
      <c r="H314" s="274" t="s">
        <v>468</v>
      </c>
      <c r="I314" s="274"/>
      <c r="J314" s="274"/>
      <c r="K314" s="275" t="s">
        <v>469</v>
      </c>
      <c r="L314" s="277"/>
      <c r="M314" s="277"/>
      <c r="N314" s="166"/>
      <c r="O314" s="166"/>
      <c r="P314" s="166"/>
      <c r="Q314" s="166"/>
      <c r="R314" s="166"/>
      <c r="S314" s="166"/>
      <c r="T314" s="166"/>
      <c r="U314" s="166"/>
      <c r="V314" s="166"/>
      <c r="W314" s="166"/>
      <c r="X314" s="166"/>
      <c r="Y314" s="166"/>
      <c r="Z314" s="166"/>
      <c r="AA314" s="166"/>
      <c r="AB314" s="166"/>
      <c r="AC314" s="166"/>
      <c r="AD314" s="166"/>
      <c r="AE314" s="166"/>
      <c r="AF314" s="166"/>
      <c r="AG314" s="166"/>
      <c r="AH314" s="166"/>
      <c r="AI314" s="166"/>
      <c r="AJ314" s="166"/>
      <c r="AK314" s="166"/>
      <c r="AL314" s="166"/>
      <c r="AM314" s="166"/>
      <c r="AN314" s="166"/>
      <c r="AO314" s="166"/>
      <c r="AP314" s="166"/>
      <c r="AQ314" s="166"/>
    </row>
    <row r="315" spans="1:43" s="287" customFormat="1" ht="60" customHeight="1" x14ac:dyDescent="0.25">
      <c r="A315" s="278">
        <v>1</v>
      </c>
      <c r="B315" s="279" t="s">
        <v>470</v>
      </c>
      <c r="C315" s="280"/>
      <c r="D315" s="280"/>
      <c r="E315" s="280"/>
      <c r="F315" s="281"/>
      <c r="G315" s="282" t="s">
        <v>471</v>
      </c>
      <c r="H315" s="283" t="s">
        <v>472</v>
      </c>
      <c r="I315" s="283"/>
      <c r="J315" s="283"/>
      <c r="K315" s="284">
        <v>1</v>
      </c>
      <c r="L315" s="285"/>
      <c r="M315" s="285"/>
      <c r="N315" s="286"/>
      <c r="O315" s="286"/>
      <c r="P315" s="286"/>
      <c r="Q315" s="286"/>
      <c r="R315" s="286"/>
      <c r="S315" s="286"/>
      <c r="T315" s="286"/>
      <c r="U315" s="286"/>
      <c r="V315" s="286"/>
      <c r="W315" s="286"/>
      <c r="X315" s="286"/>
      <c r="Y315" s="286"/>
      <c r="Z315" s="286"/>
      <c r="AA315" s="286"/>
      <c r="AB315" s="286"/>
      <c r="AC315" s="286"/>
      <c r="AD315" s="286"/>
      <c r="AE315" s="286"/>
      <c r="AF315" s="286"/>
      <c r="AG315" s="286"/>
      <c r="AH315" s="286"/>
      <c r="AI315" s="286"/>
      <c r="AJ315" s="286"/>
      <c r="AK315" s="286"/>
      <c r="AL315" s="286"/>
      <c r="AM315" s="286"/>
      <c r="AN315" s="286"/>
      <c r="AO315" s="286"/>
      <c r="AP315" s="286"/>
      <c r="AQ315" s="286"/>
    </row>
    <row r="316" spans="1:43" s="287" customFormat="1" ht="60" customHeight="1" x14ac:dyDescent="0.25">
      <c r="A316" s="278">
        <v>2</v>
      </c>
      <c r="B316" s="279" t="s">
        <v>470</v>
      </c>
      <c r="C316" s="280"/>
      <c r="D316" s="280"/>
      <c r="E316" s="280"/>
      <c r="F316" s="281"/>
      <c r="G316" s="282" t="s">
        <v>471</v>
      </c>
      <c r="H316" s="283" t="s">
        <v>473</v>
      </c>
      <c r="I316" s="283"/>
      <c r="J316" s="283"/>
      <c r="K316" s="284">
        <v>2</v>
      </c>
      <c r="L316" s="285"/>
      <c r="M316" s="285"/>
      <c r="N316" s="286"/>
      <c r="O316" s="286"/>
      <c r="P316" s="286"/>
      <c r="Q316" s="286"/>
      <c r="R316" s="286"/>
      <c r="S316" s="286"/>
      <c r="T316" s="286"/>
      <c r="U316" s="286"/>
      <c r="V316" s="286"/>
      <c r="W316" s="286"/>
      <c r="X316" s="286"/>
      <c r="Y316" s="286"/>
      <c r="Z316" s="286"/>
      <c r="AA316" s="286"/>
      <c r="AB316" s="286"/>
      <c r="AC316" s="286"/>
      <c r="AD316" s="286"/>
      <c r="AE316" s="286"/>
      <c r="AF316" s="286"/>
      <c r="AG316" s="286"/>
      <c r="AH316" s="286"/>
      <c r="AI316" s="286"/>
      <c r="AJ316" s="286"/>
      <c r="AK316" s="286"/>
      <c r="AL316" s="286"/>
      <c r="AM316" s="286"/>
      <c r="AN316" s="286"/>
      <c r="AO316" s="286"/>
      <c r="AP316" s="286"/>
      <c r="AQ316" s="286"/>
    </row>
    <row r="317" spans="1:43" s="287" customFormat="1" ht="60" customHeight="1" x14ac:dyDescent="0.25">
      <c r="A317" s="278">
        <v>3</v>
      </c>
      <c r="B317" s="279" t="s">
        <v>474</v>
      </c>
      <c r="C317" s="280"/>
      <c r="D317" s="280"/>
      <c r="E317" s="280"/>
      <c r="F317" s="281"/>
      <c r="G317" s="282" t="s">
        <v>475</v>
      </c>
      <c r="H317" s="283" t="s">
        <v>476</v>
      </c>
      <c r="I317" s="283"/>
      <c r="J317" s="283"/>
      <c r="K317" s="284">
        <v>3</v>
      </c>
      <c r="L317" s="285"/>
      <c r="M317" s="285"/>
      <c r="N317" s="286"/>
      <c r="O317" s="286"/>
      <c r="P317" s="286"/>
      <c r="Q317" s="286"/>
      <c r="R317" s="286"/>
      <c r="S317" s="286"/>
      <c r="T317" s="286"/>
      <c r="U317" s="286"/>
      <c r="V317" s="286"/>
      <c r="W317" s="286"/>
      <c r="X317" s="286"/>
      <c r="Y317" s="286"/>
      <c r="Z317" s="286"/>
      <c r="AA317" s="286"/>
      <c r="AB317" s="286"/>
      <c r="AC317" s="286"/>
      <c r="AD317" s="286"/>
      <c r="AE317" s="286"/>
      <c r="AF317" s="286"/>
      <c r="AG317" s="286"/>
      <c r="AH317" s="286"/>
      <c r="AI317" s="286"/>
      <c r="AJ317" s="286"/>
      <c r="AK317" s="286"/>
      <c r="AL317" s="286"/>
      <c r="AM317" s="286"/>
      <c r="AN317" s="286"/>
      <c r="AO317" s="286"/>
      <c r="AP317" s="286"/>
      <c r="AQ317" s="286"/>
    </row>
    <row r="318" spans="1:43" s="287" customFormat="1" ht="75" customHeight="1" x14ac:dyDescent="0.25">
      <c r="A318" s="278">
        <v>4</v>
      </c>
      <c r="B318" s="279" t="s">
        <v>477</v>
      </c>
      <c r="C318" s="280"/>
      <c r="D318" s="280"/>
      <c r="E318" s="280"/>
      <c r="F318" s="281"/>
      <c r="G318" s="282" t="s">
        <v>478</v>
      </c>
      <c r="H318" s="283" t="s">
        <v>479</v>
      </c>
      <c r="I318" s="283"/>
      <c r="J318" s="283"/>
      <c r="K318" s="284">
        <v>4</v>
      </c>
      <c r="L318" s="285"/>
      <c r="M318" s="285"/>
      <c r="N318" s="286"/>
      <c r="O318" s="286"/>
      <c r="P318" s="286"/>
      <c r="Q318" s="286"/>
      <c r="R318" s="286"/>
      <c r="S318" s="286"/>
      <c r="T318" s="286"/>
      <c r="U318" s="286"/>
      <c r="V318" s="286"/>
      <c r="W318" s="286"/>
      <c r="X318" s="286"/>
      <c r="Y318" s="286"/>
      <c r="Z318" s="286"/>
      <c r="AA318" s="286"/>
      <c r="AB318" s="286"/>
      <c r="AC318" s="286"/>
      <c r="AD318" s="286"/>
      <c r="AE318" s="286"/>
      <c r="AF318" s="286"/>
      <c r="AG318" s="286"/>
      <c r="AH318" s="286"/>
      <c r="AI318" s="286"/>
      <c r="AJ318" s="286"/>
      <c r="AK318" s="286"/>
      <c r="AL318" s="286"/>
      <c r="AM318" s="286"/>
      <c r="AN318" s="286"/>
      <c r="AO318" s="286"/>
      <c r="AP318" s="286"/>
      <c r="AQ318" s="286"/>
    </row>
    <row r="319" spans="1:43" s="287" customFormat="1" ht="60" customHeight="1" x14ac:dyDescent="0.25">
      <c r="A319" s="278">
        <v>5</v>
      </c>
      <c r="B319" s="279" t="s">
        <v>480</v>
      </c>
      <c r="C319" s="280"/>
      <c r="D319" s="280"/>
      <c r="E319" s="280"/>
      <c r="F319" s="281"/>
      <c r="G319" s="282" t="s">
        <v>481</v>
      </c>
      <c r="H319" s="283" t="s">
        <v>482</v>
      </c>
      <c r="I319" s="283"/>
      <c r="J319" s="283"/>
      <c r="K319" s="284">
        <v>5</v>
      </c>
      <c r="L319" s="285"/>
      <c r="M319" s="285"/>
      <c r="N319" s="286"/>
      <c r="O319" s="286"/>
      <c r="P319" s="286"/>
      <c r="Q319" s="286"/>
      <c r="R319" s="286"/>
      <c r="S319" s="286"/>
      <c r="T319" s="286"/>
      <c r="U319" s="286"/>
      <c r="V319" s="286"/>
      <c r="W319" s="286"/>
      <c r="X319" s="286"/>
      <c r="Y319" s="286"/>
      <c r="Z319" s="286"/>
      <c r="AA319" s="286"/>
      <c r="AB319" s="286"/>
      <c r="AC319" s="286"/>
      <c r="AD319" s="286"/>
      <c r="AE319" s="286"/>
      <c r="AF319" s="286"/>
      <c r="AG319" s="286"/>
      <c r="AH319" s="286"/>
      <c r="AI319" s="286"/>
      <c r="AJ319" s="286"/>
      <c r="AK319" s="286"/>
      <c r="AL319" s="286"/>
      <c r="AM319" s="286"/>
      <c r="AN319" s="286"/>
      <c r="AO319" s="286"/>
      <c r="AP319" s="286"/>
      <c r="AQ319" s="286"/>
    </row>
    <row r="320" spans="1:43" s="287" customFormat="1" ht="60" customHeight="1" x14ac:dyDescent="0.25">
      <c r="A320" s="278">
        <v>6</v>
      </c>
      <c r="B320" s="288" t="s">
        <v>483</v>
      </c>
      <c r="C320" s="289"/>
      <c r="D320" s="289"/>
      <c r="E320" s="289"/>
      <c r="F320" s="284"/>
      <c r="G320" s="282" t="s">
        <v>484</v>
      </c>
      <c r="H320" s="283" t="s">
        <v>485</v>
      </c>
      <c r="I320" s="283"/>
      <c r="J320" s="283"/>
      <c r="K320" s="284">
        <v>6</v>
      </c>
      <c r="L320" s="285"/>
      <c r="M320" s="285"/>
      <c r="N320" s="286"/>
      <c r="O320" s="286"/>
      <c r="P320" s="286"/>
      <c r="Q320" s="286"/>
      <c r="R320" s="286"/>
      <c r="S320" s="286"/>
      <c r="T320" s="286"/>
      <c r="U320" s="286"/>
      <c r="V320" s="286"/>
      <c r="W320" s="286"/>
      <c r="X320" s="286"/>
      <c r="Y320" s="286"/>
      <c r="Z320" s="286"/>
      <c r="AA320" s="286"/>
      <c r="AB320" s="286"/>
      <c r="AC320" s="286"/>
      <c r="AD320" s="286"/>
      <c r="AE320" s="286"/>
      <c r="AF320" s="286"/>
      <c r="AG320" s="286"/>
      <c r="AH320" s="286"/>
      <c r="AI320" s="286"/>
      <c r="AJ320" s="286"/>
      <c r="AK320" s="286"/>
      <c r="AL320" s="286"/>
      <c r="AM320" s="286"/>
      <c r="AN320" s="286"/>
      <c r="AO320" s="286"/>
      <c r="AP320" s="286"/>
      <c r="AQ320" s="286"/>
    </row>
  </sheetData>
  <mergeCells count="52">
    <mergeCell ref="B319:F319"/>
    <mergeCell ref="H319:J319"/>
    <mergeCell ref="H320:J320"/>
    <mergeCell ref="B316:F316"/>
    <mergeCell ref="H316:J316"/>
    <mergeCell ref="B317:F317"/>
    <mergeCell ref="H317:J317"/>
    <mergeCell ref="B318:F318"/>
    <mergeCell ref="H318:J318"/>
    <mergeCell ref="B309:C309"/>
    <mergeCell ref="B310:C310"/>
    <mergeCell ref="A312:K313"/>
    <mergeCell ref="B314:F314"/>
    <mergeCell ref="H314:J314"/>
    <mergeCell ref="B315:F315"/>
    <mergeCell ref="H315:J315"/>
    <mergeCell ref="E213:G213"/>
    <mergeCell ref="B300:J300"/>
    <mergeCell ref="B302:C302"/>
    <mergeCell ref="B303:C303"/>
    <mergeCell ref="B304:C304"/>
    <mergeCell ref="B308:C308"/>
    <mergeCell ref="E199:G199"/>
    <mergeCell ref="E201:G201"/>
    <mergeCell ref="E203:G203"/>
    <mergeCell ref="E205:G205"/>
    <mergeCell ref="E209:G209"/>
    <mergeCell ref="E211:G211"/>
    <mergeCell ref="E93:G93"/>
    <mergeCell ref="E111:G111"/>
    <mergeCell ref="F153:G153"/>
    <mergeCell ref="E179:G179"/>
    <mergeCell ref="F187:G187"/>
    <mergeCell ref="E197:G197"/>
    <mergeCell ref="A36:B37"/>
    <mergeCell ref="C36:G37"/>
    <mergeCell ref="H36:J36"/>
    <mergeCell ref="K36:K37"/>
    <mergeCell ref="C53:G53"/>
    <mergeCell ref="F86:G86"/>
    <mergeCell ref="A22:C22"/>
    <mergeCell ref="F22:J22"/>
    <mergeCell ref="A28:K28"/>
    <mergeCell ref="F33:G33"/>
    <mergeCell ref="H33:I33"/>
    <mergeCell ref="H34:K34"/>
    <mergeCell ref="A1:K1"/>
    <mergeCell ref="A2:K2"/>
    <mergeCell ref="A3:K3"/>
    <mergeCell ref="F8:G8"/>
    <mergeCell ref="H8:K8"/>
    <mergeCell ref="A21:K21"/>
  </mergeCells>
  <printOptions horizontalCentered="1"/>
  <pageMargins left="0.23622047244094491" right="0.23622047244094491" top="0.74803149606299213" bottom="0.74803149606299213" header="0.31496062992125984" footer="0.31496062992125984"/>
  <pageSetup paperSize="10000" scale="57" fitToHeight="0" orientation="portrait" horizontalDpi="4294967294" r:id="rId1"/>
  <rowBreaks count="1" manualBreakCount="1">
    <brk id="293" max="10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5D77F6-8A52-44F2-9A9D-7DA40884A9BA}">
  <sheetPr>
    <pageSetUpPr fitToPage="1"/>
  </sheetPr>
  <dimension ref="A1:I65"/>
  <sheetViews>
    <sheetView tabSelected="1" topLeftCell="A7" zoomScale="140" zoomScaleNormal="140" workbookViewId="0">
      <selection activeCell="E64" sqref="E64"/>
    </sheetView>
  </sheetViews>
  <sheetFormatPr defaultColWidth="9.140625" defaultRowHeight="15" x14ac:dyDescent="0.25"/>
  <cols>
    <col min="1" max="1" width="17.140625" style="323" bestFit="1" customWidth="1"/>
    <col min="2" max="2" width="2.5703125" style="323" customWidth="1"/>
    <col min="3" max="3" width="52.28515625" style="323" bestFit="1" customWidth="1"/>
    <col min="4" max="5" width="7.7109375" style="323" customWidth="1"/>
    <col min="6" max="6" width="12.42578125" style="323" bestFit="1" customWidth="1"/>
    <col min="7" max="7" width="12.140625" style="323" bestFit="1" customWidth="1"/>
    <col min="8" max="8" width="15" style="323" bestFit="1" customWidth="1"/>
    <col min="9" max="9" width="13.28515625" style="323" bestFit="1" customWidth="1"/>
    <col min="10" max="16384" width="9.140625" style="323"/>
  </cols>
  <sheetData>
    <row r="1" spans="1:8" s="4" customFormat="1" ht="15" customHeight="1" x14ac:dyDescent="0.25">
      <c r="A1" s="290" t="s">
        <v>0</v>
      </c>
      <c r="B1" s="290" t="s">
        <v>1</v>
      </c>
      <c r="C1" s="290"/>
      <c r="D1" s="2"/>
      <c r="E1" s="2"/>
      <c r="F1" s="2"/>
      <c r="G1" s="2"/>
      <c r="H1" s="3"/>
    </row>
    <row r="2" spans="1:8" s="4" customFormat="1" ht="12.75" customHeight="1" x14ac:dyDescent="0.25">
      <c r="A2" s="290"/>
      <c r="B2" s="290"/>
      <c r="C2" s="290"/>
      <c r="D2" s="291"/>
      <c r="E2" s="291"/>
      <c r="F2" s="290"/>
      <c r="G2" s="290"/>
      <c r="H2" s="292" t="s">
        <v>3</v>
      </c>
    </row>
    <row r="3" spans="1:8" s="4" customFormat="1" ht="38.25" customHeight="1" x14ac:dyDescent="0.25">
      <c r="A3" s="290"/>
      <c r="B3" s="290"/>
      <c r="C3" s="290"/>
      <c r="D3" s="293" t="s">
        <v>4</v>
      </c>
      <c r="E3" s="291"/>
      <c r="F3" s="294" t="s">
        <v>5</v>
      </c>
      <c r="G3" s="295" t="s">
        <v>6</v>
      </c>
      <c r="H3" s="292"/>
    </row>
    <row r="4" spans="1:8" s="17" customFormat="1" ht="12.75" x14ac:dyDescent="0.25">
      <c r="A4" s="296"/>
      <c r="B4" s="297"/>
      <c r="C4" s="298"/>
      <c r="D4" s="299"/>
      <c r="E4" s="299"/>
      <c r="F4" s="296"/>
      <c r="G4" s="300"/>
      <c r="H4" s="301"/>
    </row>
    <row r="5" spans="1:8" s="25" customFormat="1" ht="12.75" x14ac:dyDescent="0.25">
      <c r="A5" s="18" t="s">
        <v>7</v>
      </c>
      <c r="B5" s="19" t="s">
        <v>8</v>
      </c>
      <c r="C5" s="21"/>
      <c r="D5" s="299"/>
      <c r="E5" s="299"/>
      <c r="F5" s="299"/>
      <c r="G5" s="302"/>
      <c r="H5" s="302">
        <f>H6</f>
        <v>2900000000</v>
      </c>
    </row>
    <row r="6" spans="1:8" s="25" customFormat="1" ht="12.75" x14ac:dyDescent="0.25">
      <c r="A6" s="26" t="s">
        <v>210</v>
      </c>
      <c r="B6" s="19" t="s">
        <v>211</v>
      </c>
      <c r="C6" s="21"/>
      <c r="D6" s="299"/>
      <c r="E6" s="299"/>
      <c r="F6" s="299"/>
      <c r="G6" s="302"/>
      <c r="H6" s="302">
        <f>H7</f>
        <v>2900000000</v>
      </c>
    </row>
    <row r="7" spans="1:8" s="25" customFormat="1" ht="12.75" x14ac:dyDescent="0.25">
      <c r="A7" s="26" t="s">
        <v>486</v>
      </c>
      <c r="B7" s="19" t="s">
        <v>487</v>
      </c>
      <c r="C7" s="21"/>
      <c r="D7" s="299"/>
      <c r="E7" s="299"/>
      <c r="F7" s="303"/>
      <c r="G7" s="302"/>
      <c r="H7" s="302">
        <f>H8+H41</f>
        <v>2900000000</v>
      </c>
    </row>
    <row r="8" spans="1:8" s="25" customFormat="1" ht="12.75" x14ac:dyDescent="0.25">
      <c r="A8" s="26" t="s">
        <v>488</v>
      </c>
      <c r="B8" s="19" t="s">
        <v>489</v>
      </c>
      <c r="C8" s="29"/>
      <c r="D8" s="299"/>
      <c r="E8" s="299"/>
      <c r="F8" s="299"/>
      <c r="G8" s="302"/>
      <c r="H8" s="302">
        <f>H9+H17+H19+H24+H27+H29+H31+H33+H35+H37+H39</f>
        <v>2646800000</v>
      </c>
    </row>
    <row r="9" spans="1:8" s="25" customFormat="1" ht="12.75" x14ac:dyDescent="0.25">
      <c r="A9" s="26" t="s">
        <v>490</v>
      </c>
      <c r="B9" s="19" t="s">
        <v>491</v>
      </c>
      <c r="C9" s="29"/>
      <c r="D9" s="299"/>
      <c r="E9" s="299"/>
      <c r="F9" s="299"/>
      <c r="G9" s="302"/>
      <c r="H9" s="302">
        <f>SUM(H10:H16)</f>
        <v>1782300000</v>
      </c>
    </row>
    <row r="10" spans="1:8" s="17" customFormat="1" ht="12.75" x14ac:dyDescent="0.25">
      <c r="A10" s="47"/>
      <c r="B10" s="46"/>
      <c r="C10" s="56" t="s">
        <v>492</v>
      </c>
      <c r="D10" s="41">
        <v>1</v>
      </c>
      <c r="E10" s="41">
        <v>13</v>
      </c>
      <c r="F10" s="41" t="s">
        <v>493</v>
      </c>
      <c r="G10" s="42">
        <v>4000000</v>
      </c>
      <c r="H10" s="304">
        <f t="shared" ref="H10:H15" si="0">D10*E10*G10</f>
        <v>52000000</v>
      </c>
    </row>
    <row r="11" spans="1:8" s="17" customFormat="1" ht="12.75" x14ac:dyDescent="0.25">
      <c r="A11" s="47"/>
      <c r="B11" s="46"/>
      <c r="C11" s="56" t="s">
        <v>494</v>
      </c>
      <c r="D11" s="41">
        <v>4</v>
      </c>
      <c r="E11" s="41">
        <v>13</v>
      </c>
      <c r="F11" s="41" t="s">
        <v>493</v>
      </c>
      <c r="G11" s="42">
        <v>3000000</v>
      </c>
      <c r="H11" s="304">
        <f>D11*E11*G11</f>
        <v>156000000</v>
      </c>
    </row>
    <row r="12" spans="1:8" s="17" customFormat="1" ht="12.75" x14ac:dyDescent="0.25">
      <c r="A12" s="30"/>
      <c r="B12" s="31"/>
      <c r="C12" s="33" t="s">
        <v>495</v>
      </c>
      <c r="D12" s="35">
        <v>15</v>
      </c>
      <c r="E12" s="41">
        <v>13</v>
      </c>
      <c r="F12" s="35" t="s">
        <v>493</v>
      </c>
      <c r="G12" s="36">
        <v>3000000</v>
      </c>
      <c r="H12" s="304">
        <f t="shared" si="0"/>
        <v>585000000</v>
      </c>
    </row>
    <row r="13" spans="1:8" s="17" customFormat="1" ht="12.75" x14ac:dyDescent="0.25">
      <c r="A13" s="30"/>
      <c r="B13" s="37"/>
      <c r="C13" s="39" t="s">
        <v>496</v>
      </c>
      <c r="D13" s="35">
        <v>1</v>
      </c>
      <c r="E13" s="41">
        <v>13</v>
      </c>
      <c r="F13" s="35" t="s">
        <v>493</v>
      </c>
      <c r="G13" s="36">
        <v>11000000</v>
      </c>
      <c r="H13" s="304">
        <f t="shared" si="0"/>
        <v>143000000</v>
      </c>
    </row>
    <row r="14" spans="1:8" s="17" customFormat="1" ht="12.75" x14ac:dyDescent="0.25">
      <c r="A14" s="30"/>
      <c r="B14" s="37"/>
      <c r="C14" s="44" t="s">
        <v>497</v>
      </c>
      <c r="D14" s="41">
        <v>2</v>
      </c>
      <c r="E14" s="41">
        <v>13</v>
      </c>
      <c r="F14" s="41" t="s">
        <v>493</v>
      </c>
      <c r="G14" s="42">
        <v>5000000</v>
      </c>
      <c r="H14" s="304">
        <f t="shared" si="0"/>
        <v>130000000</v>
      </c>
    </row>
    <row r="15" spans="1:8" s="17" customFormat="1" ht="12.75" x14ac:dyDescent="0.25">
      <c r="A15" s="30"/>
      <c r="B15" s="46"/>
      <c r="C15" s="39" t="s">
        <v>498</v>
      </c>
      <c r="D15" s="35">
        <v>17</v>
      </c>
      <c r="E15" s="41">
        <v>13</v>
      </c>
      <c r="F15" s="35" t="s">
        <v>493</v>
      </c>
      <c r="G15" s="36">
        <v>3000000</v>
      </c>
      <c r="H15" s="304">
        <f t="shared" si="0"/>
        <v>663000000</v>
      </c>
    </row>
    <row r="16" spans="1:8" s="17" customFormat="1" ht="12.75" x14ac:dyDescent="0.25">
      <c r="A16" s="30"/>
      <c r="B16" s="46"/>
      <c r="C16" s="48" t="s">
        <v>499</v>
      </c>
      <c r="D16" s="45">
        <v>2</v>
      </c>
      <c r="E16" s="41">
        <v>13</v>
      </c>
      <c r="F16" s="35" t="s">
        <v>493</v>
      </c>
      <c r="G16" s="75">
        <v>2050000</v>
      </c>
      <c r="H16" s="304">
        <f>D16*E16*G16</f>
        <v>53300000</v>
      </c>
    </row>
    <row r="17" spans="1:9" s="25" customFormat="1" ht="12.75" x14ac:dyDescent="0.25">
      <c r="A17" s="26" t="s">
        <v>500</v>
      </c>
      <c r="B17" s="62" t="s">
        <v>501</v>
      </c>
      <c r="C17" s="63"/>
      <c r="D17" s="23"/>
      <c r="E17" s="23"/>
      <c r="F17" s="23"/>
      <c r="G17" s="305"/>
      <c r="H17" s="302">
        <f>H18</f>
        <v>78000000</v>
      </c>
    </row>
    <row r="18" spans="1:9" s="17" customFormat="1" ht="12.75" x14ac:dyDescent="0.25">
      <c r="A18" s="30"/>
      <c r="B18" s="46"/>
      <c r="C18" s="48" t="s">
        <v>502</v>
      </c>
      <c r="D18" s="35">
        <v>2</v>
      </c>
      <c r="E18" s="41">
        <v>13</v>
      </c>
      <c r="F18" s="35" t="s">
        <v>493</v>
      </c>
      <c r="G18" s="42">
        <v>3000000</v>
      </c>
      <c r="H18" s="304">
        <f>D18*E18*G18</f>
        <v>78000000</v>
      </c>
    </row>
    <row r="19" spans="1:9" s="25" customFormat="1" ht="12.75" x14ac:dyDescent="0.25">
      <c r="A19" s="26" t="s">
        <v>503</v>
      </c>
      <c r="B19" s="50" t="s">
        <v>504</v>
      </c>
      <c r="C19" s="64"/>
      <c r="D19" s="53"/>
      <c r="E19" s="53"/>
      <c r="F19" s="53"/>
      <c r="G19" s="306"/>
      <c r="H19" s="302">
        <f>SUM(H20:H23)</f>
        <v>365820000</v>
      </c>
    </row>
    <row r="20" spans="1:9" s="17" customFormat="1" ht="12.75" x14ac:dyDescent="0.25">
      <c r="A20" s="30"/>
      <c r="B20" s="46"/>
      <c r="C20" s="48" t="s">
        <v>505</v>
      </c>
      <c r="D20" s="41">
        <v>2</v>
      </c>
      <c r="E20" s="41">
        <v>13</v>
      </c>
      <c r="F20" s="41" t="s">
        <v>493</v>
      </c>
      <c r="G20" s="307">
        <v>1600000</v>
      </c>
      <c r="H20" s="304">
        <f>D20*E20*G20</f>
        <v>41600000</v>
      </c>
    </row>
    <row r="21" spans="1:9" s="17" customFormat="1" ht="12.75" x14ac:dyDescent="0.25">
      <c r="A21" s="30"/>
      <c r="B21" s="46"/>
      <c r="C21" s="48" t="s">
        <v>506</v>
      </c>
      <c r="D21" s="45">
        <v>7</v>
      </c>
      <c r="E21" s="41">
        <v>13</v>
      </c>
      <c r="F21" s="35" t="s">
        <v>493</v>
      </c>
      <c r="G21" s="75">
        <v>1850000</v>
      </c>
      <c r="H21" s="304">
        <f>D21*E21*G21</f>
        <v>168350000</v>
      </c>
    </row>
    <row r="22" spans="1:9" s="17" customFormat="1" ht="12.75" x14ac:dyDescent="0.25">
      <c r="A22" s="30"/>
      <c r="B22" s="46"/>
      <c r="C22" s="48" t="s">
        <v>507</v>
      </c>
      <c r="D22" s="40">
        <v>6</v>
      </c>
      <c r="E22" s="41">
        <v>13</v>
      </c>
      <c r="F22" s="41" t="s">
        <v>493</v>
      </c>
      <c r="G22" s="42">
        <v>1600000</v>
      </c>
      <c r="H22" s="304">
        <f>D22*E22*G22</f>
        <v>124800000</v>
      </c>
    </row>
    <row r="23" spans="1:9" s="17" customFormat="1" ht="12.75" x14ac:dyDescent="0.25">
      <c r="A23" s="70"/>
      <c r="B23" s="46"/>
      <c r="C23" s="39" t="s">
        <v>508</v>
      </c>
      <c r="D23" s="35">
        <v>1</v>
      </c>
      <c r="E23" s="41">
        <v>13</v>
      </c>
      <c r="F23" s="45" t="s">
        <v>493</v>
      </c>
      <c r="G23" s="36">
        <v>2390000</v>
      </c>
      <c r="H23" s="304">
        <f>D23*E23*G23</f>
        <v>31070000</v>
      </c>
    </row>
    <row r="24" spans="1:9" s="25" customFormat="1" ht="12.75" x14ac:dyDescent="0.25">
      <c r="A24" s="26" t="s">
        <v>509</v>
      </c>
      <c r="B24" s="50" t="s">
        <v>510</v>
      </c>
      <c r="C24" s="64"/>
      <c r="D24" s="52"/>
      <c r="E24" s="52"/>
      <c r="F24" s="53"/>
      <c r="G24" s="54"/>
      <c r="H24" s="302">
        <f>SUM(H25:H26)</f>
        <v>144300000</v>
      </c>
      <c r="I24" s="308"/>
    </row>
    <row r="25" spans="1:9" s="17" customFormat="1" ht="12.75" x14ac:dyDescent="0.25">
      <c r="A25" s="70"/>
      <c r="B25" s="46"/>
      <c r="C25" s="48" t="s">
        <v>511</v>
      </c>
      <c r="D25" s="41">
        <v>3</v>
      </c>
      <c r="E25" s="41">
        <v>13</v>
      </c>
      <c r="F25" s="40" t="s">
        <v>493</v>
      </c>
      <c r="G25" s="307">
        <v>1850000</v>
      </c>
      <c r="H25" s="304">
        <f>D25*E25*G25</f>
        <v>72150000</v>
      </c>
    </row>
    <row r="26" spans="1:9" s="17" customFormat="1" ht="12.75" x14ac:dyDescent="0.25">
      <c r="A26" s="30"/>
      <c r="B26" s="46"/>
      <c r="C26" s="48" t="s">
        <v>512</v>
      </c>
      <c r="D26" s="35">
        <v>3</v>
      </c>
      <c r="E26" s="41">
        <v>13</v>
      </c>
      <c r="F26" s="45" t="s">
        <v>493</v>
      </c>
      <c r="G26" s="75">
        <v>1850000</v>
      </c>
      <c r="H26" s="304">
        <f>D26*E26*G26</f>
        <v>72150000</v>
      </c>
    </row>
    <row r="27" spans="1:9" s="25" customFormat="1" ht="12.75" x14ac:dyDescent="0.25">
      <c r="A27" s="72" t="s">
        <v>513</v>
      </c>
      <c r="B27" s="76" t="s">
        <v>514</v>
      </c>
      <c r="C27" s="63"/>
      <c r="D27" s="53"/>
      <c r="E27" s="53"/>
      <c r="F27" s="52"/>
      <c r="G27" s="107"/>
      <c r="H27" s="302">
        <f>H28</f>
        <v>31070000</v>
      </c>
    </row>
    <row r="28" spans="1:9" s="17" customFormat="1" ht="12.75" x14ac:dyDescent="0.25">
      <c r="A28" s="30"/>
      <c r="B28" s="46"/>
      <c r="C28" s="56" t="s">
        <v>515</v>
      </c>
      <c r="D28" s="35">
        <v>1</v>
      </c>
      <c r="E28" s="35">
        <v>13</v>
      </c>
      <c r="F28" s="45" t="s">
        <v>493</v>
      </c>
      <c r="G28" s="75">
        <v>2390000</v>
      </c>
      <c r="H28" s="304">
        <f>D28*E28*G28</f>
        <v>31070000</v>
      </c>
    </row>
    <row r="29" spans="1:9" s="25" customFormat="1" ht="12.75" x14ac:dyDescent="0.25">
      <c r="A29" s="26" t="s">
        <v>280</v>
      </c>
      <c r="B29" s="50" t="s">
        <v>516</v>
      </c>
      <c r="C29" s="63"/>
      <c r="D29" s="23"/>
      <c r="E29" s="23"/>
      <c r="F29" s="21"/>
      <c r="G29" s="24"/>
      <c r="H29" s="302">
        <f>SUM(H30:H30)</f>
        <v>24050000</v>
      </c>
    </row>
    <row r="30" spans="1:9" s="17" customFormat="1" ht="12.75" x14ac:dyDescent="0.25">
      <c r="A30" s="30"/>
      <c r="B30" s="46"/>
      <c r="C30" s="39" t="s">
        <v>517</v>
      </c>
      <c r="D30" s="35">
        <v>1</v>
      </c>
      <c r="E30" s="41">
        <v>13</v>
      </c>
      <c r="F30" s="45" t="s">
        <v>493</v>
      </c>
      <c r="G30" s="75">
        <v>1850000</v>
      </c>
      <c r="H30" s="304">
        <f>D30*E30*G30</f>
        <v>24050000</v>
      </c>
    </row>
    <row r="31" spans="1:9" s="25" customFormat="1" ht="12.75" x14ac:dyDescent="0.25">
      <c r="A31" s="26" t="s">
        <v>282</v>
      </c>
      <c r="B31" s="50" t="s">
        <v>518</v>
      </c>
      <c r="C31" s="64"/>
      <c r="D31" s="23"/>
      <c r="E31" s="23"/>
      <c r="F31" s="21"/>
      <c r="G31" s="24"/>
      <c r="H31" s="302">
        <f>SUM(H32:H32)</f>
        <v>24050000</v>
      </c>
    </row>
    <row r="32" spans="1:9" s="17" customFormat="1" ht="12.75" x14ac:dyDescent="0.25">
      <c r="A32" s="30"/>
      <c r="B32" s="46"/>
      <c r="C32" s="48" t="s">
        <v>519</v>
      </c>
      <c r="D32" s="41">
        <v>1</v>
      </c>
      <c r="E32" s="41">
        <v>13</v>
      </c>
      <c r="F32" s="77" t="s">
        <v>493</v>
      </c>
      <c r="G32" s="75">
        <v>1850000</v>
      </c>
      <c r="H32" s="304">
        <f>D32*E32*G32</f>
        <v>24050000</v>
      </c>
    </row>
    <row r="33" spans="1:8" s="25" customFormat="1" ht="12.75" x14ac:dyDescent="0.25">
      <c r="A33" s="26" t="s">
        <v>520</v>
      </c>
      <c r="B33" s="50" t="s">
        <v>521</v>
      </c>
      <c r="C33" s="64"/>
      <c r="D33" s="53"/>
      <c r="E33" s="53"/>
      <c r="F33" s="309"/>
      <c r="G33" s="310"/>
      <c r="H33" s="302">
        <f>H34</f>
        <v>79950000</v>
      </c>
    </row>
    <row r="34" spans="1:8" s="17" customFormat="1" ht="12.75" x14ac:dyDescent="0.25">
      <c r="A34" s="70"/>
      <c r="B34" s="46"/>
      <c r="C34" s="48" t="s">
        <v>522</v>
      </c>
      <c r="D34" s="41">
        <v>3</v>
      </c>
      <c r="E34" s="41">
        <v>13</v>
      </c>
      <c r="F34" s="40" t="s">
        <v>493</v>
      </c>
      <c r="G34" s="71">
        <v>2050000</v>
      </c>
      <c r="H34" s="304">
        <f>D34*E34*G34</f>
        <v>79950000</v>
      </c>
    </row>
    <row r="35" spans="1:8" s="25" customFormat="1" ht="12.75" x14ac:dyDescent="0.25">
      <c r="A35" s="72" t="s">
        <v>523</v>
      </c>
      <c r="B35" s="50" t="s">
        <v>524</v>
      </c>
      <c r="C35" s="63"/>
      <c r="D35" s="23"/>
      <c r="E35" s="23"/>
      <c r="F35" s="21"/>
      <c r="G35" s="305"/>
      <c r="H35" s="302">
        <f>SUM(H36:H36)</f>
        <v>31070000</v>
      </c>
    </row>
    <row r="36" spans="1:8" s="17" customFormat="1" ht="12.75" x14ac:dyDescent="0.25">
      <c r="A36" s="70"/>
      <c r="B36" s="311"/>
      <c r="C36" s="39" t="s">
        <v>525</v>
      </c>
      <c r="D36" s="41">
        <v>1</v>
      </c>
      <c r="E36" s="41">
        <v>13</v>
      </c>
      <c r="F36" s="40" t="s">
        <v>493</v>
      </c>
      <c r="G36" s="61">
        <v>2390000</v>
      </c>
      <c r="H36" s="304">
        <f>D36*E36*G36</f>
        <v>31070000</v>
      </c>
    </row>
    <row r="37" spans="1:8" s="25" customFormat="1" ht="12.75" x14ac:dyDescent="0.25">
      <c r="A37" s="72" t="s">
        <v>526</v>
      </c>
      <c r="B37" s="76" t="s">
        <v>527</v>
      </c>
      <c r="C37" s="63"/>
      <c r="D37" s="53"/>
      <c r="E37" s="53"/>
      <c r="F37" s="52"/>
      <c r="G37" s="107"/>
      <c r="H37" s="302">
        <f>H38</f>
        <v>62140000</v>
      </c>
    </row>
    <row r="38" spans="1:8" s="17" customFormat="1" ht="12.75" x14ac:dyDescent="0.25">
      <c r="A38" s="70"/>
      <c r="B38" s="46"/>
      <c r="C38" s="48" t="s">
        <v>528</v>
      </c>
      <c r="D38" s="45">
        <v>2</v>
      </c>
      <c r="E38" s="41">
        <v>13</v>
      </c>
      <c r="F38" s="35" t="s">
        <v>493</v>
      </c>
      <c r="G38" s="75">
        <v>2390000</v>
      </c>
      <c r="H38" s="304">
        <f>D38*E38*G38</f>
        <v>62140000</v>
      </c>
    </row>
    <row r="39" spans="1:8" s="25" customFormat="1" ht="12.75" x14ac:dyDescent="0.25">
      <c r="A39" s="72" t="s">
        <v>529</v>
      </c>
      <c r="B39" s="50" t="s">
        <v>530</v>
      </c>
      <c r="C39" s="64"/>
      <c r="D39" s="53"/>
      <c r="E39" s="53"/>
      <c r="F39" s="52"/>
      <c r="G39" s="312"/>
      <c r="H39" s="302">
        <f>H40</f>
        <v>24050000</v>
      </c>
    </row>
    <row r="40" spans="1:8" s="17" customFormat="1" ht="12.75" x14ac:dyDescent="0.25">
      <c r="A40" s="30"/>
      <c r="B40" s="46"/>
      <c r="C40" s="48" t="s">
        <v>531</v>
      </c>
      <c r="D40" s="35">
        <v>1</v>
      </c>
      <c r="E40" s="41">
        <v>13</v>
      </c>
      <c r="F40" s="45" t="s">
        <v>493</v>
      </c>
      <c r="G40" s="75">
        <v>1850000</v>
      </c>
      <c r="H40" s="304">
        <f>D40*E40*G40</f>
        <v>24050000</v>
      </c>
    </row>
    <row r="41" spans="1:8" s="25" customFormat="1" ht="12.75" x14ac:dyDescent="0.25">
      <c r="A41" s="26" t="s">
        <v>532</v>
      </c>
      <c r="B41" s="69" t="s">
        <v>533</v>
      </c>
      <c r="C41" s="63"/>
      <c r="D41" s="23"/>
      <c r="E41" s="23"/>
      <c r="F41" s="21"/>
      <c r="G41" s="24"/>
      <c r="H41" s="302">
        <f>H42+H48+H54</f>
        <v>253200000</v>
      </c>
    </row>
    <row r="42" spans="1:8" s="25" customFormat="1" ht="12.75" x14ac:dyDescent="0.25">
      <c r="A42" s="26" t="s">
        <v>534</v>
      </c>
      <c r="B42" s="69" t="s">
        <v>535</v>
      </c>
      <c r="C42" s="64"/>
      <c r="D42" s="40"/>
      <c r="E42" s="40"/>
      <c r="F42" s="41"/>
      <c r="G42" s="42"/>
      <c r="H42" s="302">
        <f>SUM(H44:H47)</f>
        <v>218784000</v>
      </c>
    </row>
    <row r="43" spans="1:8" s="17" customFormat="1" ht="12.75" x14ac:dyDescent="0.25">
      <c r="A43" s="30"/>
      <c r="B43" s="43" t="s">
        <v>536</v>
      </c>
      <c r="C43" s="56"/>
      <c r="D43" s="45"/>
      <c r="E43" s="45"/>
      <c r="F43" s="35"/>
      <c r="G43" s="36"/>
      <c r="H43" s="304"/>
    </row>
    <row r="44" spans="1:8" s="17" customFormat="1" ht="12.75" x14ac:dyDescent="0.25">
      <c r="A44" s="30"/>
      <c r="B44" s="43"/>
      <c r="C44" s="48" t="s">
        <v>537</v>
      </c>
      <c r="D44" s="35">
        <v>113</v>
      </c>
      <c r="E44" s="35">
        <v>12</v>
      </c>
      <c r="F44" s="35" t="s">
        <v>538</v>
      </c>
      <c r="G44" s="36">
        <v>144000</v>
      </c>
      <c r="H44" s="304">
        <f>D44*E44*G44</f>
        <v>195264000</v>
      </c>
    </row>
    <row r="45" spans="1:8" s="17" customFormat="1" ht="12.75" x14ac:dyDescent="0.25">
      <c r="A45" s="30"/>
      <c r="B45" s="43"/>
      <c r="C45" s="56" t="s">
        <v>539</v>
      </c>
      <c r="D45" s="35">
        <v>2</v>
      </c>
      <c r="E45" s="35">
        <v>12</v>
      </c>
      <c r="F45" s="35" t="s">
        <v>493</v>
      </c>
      <c r="G45" s="36">
        <v>440000</v>
      </c>
      <c r="H45" s="304">
        <f>D45*E45*G45</f>
        <v>10560000</v>
      </c>
    </row>
    <row r="46" spans="1:8" s="17" customFormat="1" ht="12.75" x14ac:dyDescent="0.25">
      <c r="A46" s="30"/>
      <c r="B46" s="43"/>
      <c r="C46" s="56" t="s">
        <v>540</v>
      </c>
      <c r="D46" s="35">
        <v>3</v>
      </c>
      <c r="E46" s="35">
        <v>12</v>
      </c>
      <c r="F46" s="35" t="s">
        <v>493</v>
      </c>
      <c r="G46" s="36">
        <v>160000</v>
      </c>
      <c r="H46" s="304">
        <f>D46*E46*G46</f>
        <v>5760000</v>
      </c>
    </row>
    <row r="47" spans="1:8" s="17" customFormat="1" ht="12.75" x14ac:dyDescent="0.25">
      <c r="A47" s="30"/>
      <c r="B47" s="43"/>
      <c r="C47" s="56" t="s">
        <v>541</v>
      </c>
      <c r="D47" s="35">
        <v>3</v>
      </c>
      <c r="E47" s="35">
        <v>12</v>
      </c>
      <c r="F47" s="35" t="s">
        <v>493</v>
      </c>
      <c r="G47" s="36">
        <v>200000</v>
      </c>
      <c r="H47" s="304">
        <f>D47*E47*G47</f>
        <v>7200000</v>
      </c>
    </row>
    <row r="48" spans="1:8" s="25" customFormat="1" ht="12.75" x14ac:dyDescent="0.25">
      <c r="A48" s="26" t="s">
        <v>542</v>
      </c>
      <c r="B48" s="69" t="s">
        <v>543</v>
      </c>
      <c r="C48" s="313"/>
      <c r="D48" s="84"/>
      <c r="E48" s="84"/>
      <c r="F48" s="84"/>
      <c r="G48" s="84"/>
      <c r="H48" s="302">
        <f>SUM(H50:H53)</f>
        <v>15098400</v>
      </c>
    </row>
    <row r="49" spans="1:8" s="17" customFormat="1" ht="12.75" x14ac:dyDescent="0.25">
      <c r="A49" s="30"/>
      <c r="B49" s="43" t="s">
        <v>544</v>
      </c>
      <c r="C49" s="56"/>
      <c r="D49" s="35"/>
      <c r="E49" s="35"/>
      <c r="F49" s="35"/>
      <c r="G49" s="36"/>
      <c r="H49" s="304"/>
    </row>
    <row r="50" spans="1:8" s="17" customFormat="1" ht="12.75" x14ac:dyDescent="0.25">
      <c r="A50" s="30"/>
      <c r="B50" s="43"/>
      <c r="C50" s="56" t="s">
        <v>537</v>
      </c>
      <c r="D50" s="35">
        <v>122</v>
      </c>
      <c r="E50" s="35">
        <v>12</v>
      </c>
      <c r="F50" s="35" t="s">
        <v>538</v>
      </c>
      <c r="G50" s="36">
        <v>8700</v>
      </c>
      <c r="H50" s="304">
        <f>D50*E50*G50</f>
        <v>12736800</v>
      </c>
    </row>
    <row r="51" spans="1:8" s="17" customFormat="1" ht="12.75" x14ac:dyDescent="0.25">
      <c r="A51" s="30"/>
      <c r="B51" s="43"/>
      <c r="C51" s="56" t="s">
        <v>539</v>
      </c>
      <c r="D51" s="35">
        <v>3</v>
      </c>
      <c r="E51" s="35">
        <v>12</v>
      </c>
      <c r="F51" s="35" t="s">
        <v>493</v>
      </c>
      <c r="G51" s="36">
        <v>26400</v>
      </c>
      <c r="H51" s="304">
        <f>D51*E51*G51</f>
        <v>950400</v>
      </c>
    </row>
    <row r="52" spans="1:8" s="17" customFormat="1" ht="12.75" x14ac:dyDescent="0.25">
      <c r="A52" s="30"/>
      <c r="B52" s="43"/>
      <c r="C52" s="56" t="s">
        <v>540</v>
      </c>
      <c r="D52" s="35">
        <v>6</v>
      </c>
      <c r="E52" s="35">
        <v>12</v>
      </c>
      <c r="F52" s="35" t="s">
        <v>493</v>
      </c>
      <c r="G52" s="36">
        <v>9600</v>
      </c>
      <c r="H52" s="304">
        <f>D52*E52*G52</f>
        <v>691200</v>
      </c>
    </row>
    <row r="53" spans="1:8" s="17" customFormat="1" ht="12.75" x14ac:dyDescent="0.25">
      <c r="A53" s="30"/>
      <c r="B53" s="43"/>
      <c r="C53" s="56" t="s">
        <v>541</v>
      </c>
      <c r="D53" s="35">
        <v>5</v>
      </c>
      <c r="E53" s="35">
        <v>12</v>
      </c>
      <c r="F53" s="35" t="s">
        <v>493</v>
      </c>
      <c r="G53" s="36">
        <v>12000</v>
      </c>
      <c r="H53" s="304">
        <f>D53*E53*G53</f>
        <v>720000</v>
      </c>
    </row>
    <row r="54" spans="1:8" s="25" customFormat="1" ht="12.75" x14ac:dyDescent="0.25">
      <c r="A54" s="26" t="s">
        <v>545</v>
      </c>
      <c r="B54" s="69" t="s">
        <v>546</v>
      </c>
      <c r="C54" s="314"/>
      <c r="D54" s="84"/>
      <c r="E54" s="35"/>
      <c r="F54" s="84"/>
      <c r="G54" s="84"/>
      <c r="H54" s="302">
        <f>SUM(H56:H59)</f>
        <v>19317600</v>
      </c>
    </row>
    <row r="55" spans="1:8" s="17" customFormat="1" ht="12.75" x14ac:dyDescent="0.25">
      <c r="A55" s="30"/>
      <c r="B55" s="43" t="s">
        <v>547</v>
      </c>
      <c r="C55" s="55"/>
      <c r="D55" s="41"/>
      <c r="E55" s="35"/>
      <c r="F55" s="41"/>
      <c r="G55" s="42"/>
      <c r="H55" s="304"/>
    </row>
    <row r="56" spans="1:8" s="17" customFormat="1" ht="12.75" x14ac:dyDescent="0.25">
      <c r="A56" s="30"/>
      <c r="B56" s="43"/>
      <c r="C56" s="43" t="s">
        <v>537</v>
      </c>
      <c r="D56" s="35">
        <v>126</v>
      </c>
      <c r="E56" s="35">
        <v>12</v>
      </c>
      <c r="F56" s="35" t="s">
        <v>538</v>
      </c>
      <c r="G56" s="36">
        <v>10800</v>
      </c>
      <c r="H56" s="304">
        <f>D56*E56*G56</f>
        <v>16329600</v>
      </c>
    </row>
    <row r="57" spans="1:8" s="17" customFormat="1" ht="12.75" x14ac:dyDescent="0.25">
      <c r="A57" s="30"/>
      <c r="B57" s="37"/>
      <c r="C57" s="55" t="s">
        <v>539</v>
      </c>
      <c r="D57" s="41">
        <v>3</v>
      </c>
      <c r="E57" s="35">
        <v>12</v>
      </c>
      <c r="F57" s="41" t="s">
        <v>493</v>
      </c>
      <c r="G57" s="42">
        <v>33000</v>
      </c>
      <c r="H57" s="304">
        <f>D57*E57*G57</f>
        <v>1188000</v>
      </c>
    </row>
    <row r="58" spans="1:8" s="17" customFormat="1" ht="12.75" x14ac:dyDescent="0.25">
      <c r="A58" s="30"/>
      <c r="B58" s="43"/>
      <c r="C58" s="55" t="s">
        <v>540</v>
      </c>
      <c r="D58" s="41">
        <v>5</v>
      </c>
      <c r="E58" s="35">
        <v>12</v>
      </c>
      <c r="F58" s="35" t="s">
        <v>493</v>
      </c>
      <c r="G58" s="36">
        <v>12000</v>
      </c>
      <c r="H58" s="304">
        <f>D58*E58*G58</f>
        <v>720000</v>
      </c>
    </row>
    <row r="59" spans="1:8" s="17" customFormat="1" ht="12.75" x14ac:dyDescent="0.25">
      <c r="A59" s="30"/>
      <c r="B59" s="43"/>
      <c r="C59" s="55" t="s">
        <v>541</v>
      </c>
      <c r="D59" s="41">
        <v>6</v>
      </c>
      <c r="E59" s="35">
        <v>12</v>
      </c>
      <c r="F59" s="41" t="s">
        <v>493</v>
      </c>
      <c r="G59" s="42">
        <v>15000</v>
      </c>
      <c r="H59" s="304">
        <f>D59*E59*G59</f>
        <v>1080000</v>
      </c>
    </row>
    <row r="60" spans="1:8" s="17" customFormat="1" ht="12.75" x14ac:dyDescent="0.25">
      <c r="A60" s="30"/>
      <c r="B60" s="43"/>
      <c r="C60" s="38"/>
      <c r="D60" s="84"/>
      <c r="E60" s="84"/>
      <c r="F60" s="84"/>
      <c r="G60" s="84"/>
      <c r="H60" s="36"/>
    </row>
    <row r="61" spans="1:8" s="17" customFormat="1" ht="12.75" x14ac:dyDescent="0.25">
      <c r="A61" s="315"/>
      <c r="B61" s="316"/>
      <c r="C61" s="316"/>
      <c r="D61" s="317"/>
      <c r="E61" s="317"/>
      <c r="F61" s="318"/>
      <c r="G61" s="319"/>
      <c r="H61" s="320"/>
    </row>
    <row r="62" spans="1:8" s="321" customFormat="1" ht="20.100000000000001" customHeight="1" x14ac:dyDescent="0.25">
      <c r="A62" s="96" t="s">
        <v>92</v>
      </c>
      <c r="B62" s="96"/>
      <c r="C62" s="96"/>
      <c r="D62" s="96"/>
      <c r="E62" s="96"/>
      <c r="F62" s="96"/>
      <c r="G62" s="96"/>
      <c r="H62" s="97">
        <f>H5</f>
        <v>2900000000</v>
      </c>
    </row>
    <row r="63" spans="1:8" s="17" customFormat="1" ht="12.75" x14ac:dyDescent="0.25">
      <c r="H63" s="322"/>
    </row>
    <row r="64" spans="1:8" x14ac:dyDescent="0.25">
      <c r="H64" s="324"/>
    </row>
    <row r="65" spans="8:8" x14ac:dyDescent="0.25">
      <c r="H65" s="326"/>
    </row>
  </sheetData>
  <mergeCells count="7">
    <mergeCell ref="A62:G62"/>
    <mergeCell ref="A1:A3"/>
    <mergeCell ref="B1:C3"/>
    <mergeCell ref="D1:H1"/>
    <mergeCell ref="D2:G2"/>
    <mergeCell ref="H2:H3"/>
    <mergeCell ref="D3:E3"/>
  </mergeCells>
  <pageMargins left="0.25" right="0.25" top="0.75" bottom="0.75" header="0.3" footer="0.3"/>
  <pageSetup paperSize="10000" scale="6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gaji</vt:lpstr>
      <vt:lpstr>alkes</vt:lpstr>
      <vt:lpstr>blud</vt:lpstr>
      <vt:lpstr>operasional</vt:lpstr>
      <vt:lpstr>blud!Print_Area</vt:lpstr>
      <vt:lpstr>blud!Print_Titles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Sayang Ibu</dc:creator>
  <cp:lastModifiedBy>Sayang Ibu</cp:lastModifiedBy>
  <dcterms:created xsi:type="dcterms:W3CDTF">2024-01-08T01:16:05Z</dcterms:created>
  <dcterms:modified xsi:type="dcterms:W3CDTF">2024-01-08T01:44:55Z</dcterms:modified>
</cp:coreProperties>
</file>